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1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<sst xmlns="http://schemas.openxmlformats.org/spreadsheetml/2006/main" count="89" uniqueCount="85">
  <si>
    <t>Приложение № 2 к Программе (продолжение)</t>
  </si>
  <si>
    <t>№          п/п</t>
  </si>
  <si>
    <t>Наименование стратегий, мероприятий</t>
  </si>
  <si>
    <t>2012 г.</t>
  </si>
  <si>
    <t>Итого</t>
  </si>
  <si>
    <t>Финансирование за счет фондов  обязательного медицинского страхования</t>
  </si>
  <si>
    <t>Финансирование за счет проектов и грантов,утвержденных для финансирования</t>
  </si>
  <si>
    <t>Финансирование за счет проектов и грантов, представленных для финансирования</t>
  </si>
  <si>
    <t xml:space="preserve">Непокрытые   расходы* </t>
  </si>
  <si>
    <t>I.</t>
  </si>
  <si>
    <t>1.1.</t>
  </si>
  <si>
    <t>1.2.</t>
  </si>
  <si>
    <t>(в леях)</t>
  </si>
  <si>
    <t>1.4</t>
  </si>
  <si>
    <t>1.5</t>
  </si>
  <si>
    <t>Государственный  бюджет</t>
  </si>
  <si>
    <t>1.6</t>
  </si>
  <si>
    <t>1.7</t>
  </si>
  <si>
    <t>1.8</t>
  </si>
  <si>
    <t>Всего:</t>
  </si>
  <si>
    <t>II.</t>
  </si>
  <si>
    <t>2.1</t>
  </si>
  <si>
    <t>2.2</t>
  </si>
  <si>
    <t>2.3</t>
  </si>
  <si>
    <t>2.4</t>
  </si>
  <si>
    <t>2.5</t>
  </si>
  <si>
    <t>III.</t>
  </si>
  <si>
    <t>3.1</t>
  </si>
  <si>
    <t>3.2</t>
  </si>
  <si>
    <t>3.3</t>
  </si>
  <si>
    <t>3.4</t>
  </si>
  <si>
    <t>3.5</t>
  </si>
  <si>
    <t>IV.</t>
  </si>
  <si>
    <t>4.1</t>
  </si>
  <si>
    <t>4.2</t>
  </si>
  <si>
    <t>V.</t>
  </si>
  <si>
    <t>5.1</t>
  </si>
  <si>
    <t>5.2</t>
  </si>
  <si>
    <t>5.3</t>
  </si>
  <si>
    <t>5.4</t>
  </si>
  <si>
    <t>VI.</t>
  </si>
  <si>
    <t>6.1</t>
  </si>
  <si>
    <t>6.2</t>
  </si>
  <si>
    <t>6.3</t>
  </si>
  <si>
    <t>VII.</t>
  </si>
  <si>
    <t>7.1</t>
  </si>
  <si>
    <t>7.2</t>
  </si>
  <si>
    <t>7.3</t>
  </si>
  <si>
    <t>VIII.</t>
  </si>
  <si>
    <t>8.1</t>
  </si>
  <si>
    <t>8.2</t>
  </si>
  <si>
    <t>8.3</t>
  </si>
  <si>
    <t>8.4</t>
  </si>
  <si>
    <t>8.5</t>
  </si>
  <si>
    <t>IX.</t>
  </si>
  <si>
    <t>9.1</t>
  </si>
  <si>
    <t>9.2</t>
  </si>
  <si>
    <t>9.3</t>
  </si>
  <si>
    <t>9.4</t>
  </si>
  <si>
    <t>X.</t>
  </si>
  <si>
    <t>10.1</t>
  </si>
  <si>
    <t>10.2</t>
  </si>
  <si>
    <t>XI.</t>
  </si>
  <si>
    <t>11.1</t>
  </si>
  <si>
    <t>11.2</t>
  </si>
  <si>
    <t>11.3</t>
  </si>
  <si>
    <t>11.4</t>
  </si>
  <si>
    <t>11.5</t>
  </si>
  <si>
    <t>XII.</t>
  </si>
  <si>
    <t>12.1</t>
  </si>
  <si>
    <t>12.2</t>
  </si>
  <si>
    <t>12.3</t>
  </si>
  <si>
    <t>XIII.</t>
  </si>
  <si>
    <t>13.1</t>
  </si>
  <si>
    <t>13.2</t>
  </si>
  <si>
    <t>13.3</t>
  </si>
  <si>
    <t>13.4</t>
  </si>
  <si>
    <t>XIV.</t>
  </si>
  <si>
    <t>14.1</t>
  </si>
  <si>
    <t>14.2</t>
  </si>
  <si>
    <t>14.3</t>
  </si>
  <si>
    <t>14.4</t>
  </si>
  <si>
    <t>14.5</t>
  </si>
  <si>
    <t>Общий итог:</t>
  </si>
  <si>
    <t>* Суммы, указанные в графе "Непокрытые расходы" предполагают привлечение частных и иностранных инвестиций, грантов, спонсорской помощи и др.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</si>
</sst>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10">
    <font>
      <sz val="10"/>
      <name val="Arial Cyr"/>
      <family val="0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7-232_2011\text\945\buget_medp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uri"/>
      <sheetName val="2011"/>
      <sheetName val="2012"/>
      <sheetName val="2013"/>
      <sheetName val="2014"/>
      <sheetName val="2015"/>
    </sheetNames>
    <sheetDataSet>
      <sheetData sheetId="0">
        <row r="7">
          <cell r="AI7" t="str">
            <v>Государствен-ный  бюджет</v>
          </cell>
        </row>
        <row r="9">
          <cell r="B9" t="str">
            <v>Обеспечение качества экстренной медицинской помощи путём внедрения современных технологий, диагностики и лечения для снижения уровня смертности населения на догоспитальном этапе на 5% к 2015 году</v>
          </cell>
        </row>
        <row r="10">
          <cell r="B10" t="str">
            <v>Повышение возможностей  диагностики и лечения бригад скорой медицинской помощи путем их  оснащения портативной медицинской аппаратурой (дефибрилляторы, капнометры, пульсоксиметры, аппараты искусственного дыхания и т.д.).</v>
          </cell>
        </row>
        <row r="11">
          <cell r="B11" t="str">
            <v>Укрепление потенциала медицинских кадров путём профессиональной подготовки в области медико-хирургических ургентных состояний  согласно действующим положениям Министерства здравоохранения</v>
          </cell>
        </row>
        <row r="12">
          <cell r="B12" t="str">
            <v>Обеспечение расходными материалами  и медикаментами бригад скорой медицинской помощи для диагностики, стабилизации и лечения ургентных медико-хирургических состояний в соответствии с действующими требованиями</v>
          </cell>
        </row>
        <row r="13">
          <cell r="B13" t="str">
            <v>Совершенствование  механизмов финансирования Службы скорой медицинской помощи , в том числе в рамках  обязательного медицинского страхования</v>
          </cell>
        </row>
        <row r="14">
          <cell r="B14" t="str">
            <v>Внедрение национальных клинических, учрежденческих протоколов и протоколов на рабочем месте для оценки, диагностики и лечения ургентных медико-хирургических состояний</v>
          </cell>
        </row>
        <row r="15">
          <cell r="B15" t="str">
            <v>Осуществление внутреннего контроля качества (внутренний медицинский аудит)</v>
          </cell>
        </row>
        <row r="16">
          <cell r="B16" t="str">
            <v>Внедрение и использование возможностей телемедицины и Дистанционного национального консультативного центра для диагностики и лечения ургентных медико-хирургических  состояний  при облуживании вызовов  на территории республики</v>
          </cell>
        </row>
        <row r="17">
          <cell r="B17" t="str">
            <v>Повышение эффективности деятельности отделов по мониторингу, оценке и интеграции в  области контроля качества предоставляемых услуг</v>
          </cell>
        </row>
        <row r="19">
          <cell r="B19" t="str">
            <v>Достижение  и поддержание равного уровня доступа городского и сельского населения к квалифицированным медицинским услугам, с обеспечением уровня нормативных показателей обращений всех категорий населения до 297 ± 12,9 обращений  на 1000 жителей к 2015 год</v>
          </cell>
        </row>
        <row r="20">
          <cell r="B20" t="str">
            <v>Окончательное утверждение структуры Службы скорой  медицинской помощи путем  открытия пунктов скорой медицинской помощи и географического охвата населения республики в радиусе до 25 км в сельских районах и 15 км в городах услугами подразделений Службы. Ра</v>
          </cell>
        </row>
        <row r="21">
          <cell r="B21" t="str">
            <v>Обеспечение достаточным количеством бригад скорой медицинской помощи  для достижения нормативного уровня в  0,8 бригады  на 10 тысяч жителей</v>
          </cell>
        </row>
        <row r="22">
          <cell r="B22" t="str">
            <v>Повышение  возможностей первичной медицинской помощи  и ДУМ/ СОУП/ ОУП больниц в оказании скорой медицинской помощи населению, уменьшение количества необоснованных обращений и неэффективного использования возможностей Службы скорой  медицинской помощи</v>
          </cell>
        </row>
        <row r="23">
          <cell r="B23" t="str">
            <v>Организация отделений для межбольничных перевозок  в составе Национального научно-практического центра ургентной медицины и в зональных станциях скорой медицинской помощи</v>
          </cell>
        </row>
        <row r="24">
          <cell r="B24" t="str">
            <v>Обеспечение Службы скорой   медицинской помощи специализированным санитарным транспортом согласно нормативам, установленным  Министерством здравоохранения,  и рекомендациям ВОЗ - санитарным транспортом типа B и C с улучшенными возможностями и оснащенным в</v>
          </cell>
        </row>
        <row r="26">
          <cell r="B26" t="str">
            <v>Развитие централизованных медицинских диспетчерских для обеспечения доступа населения и рационального использования возможностей Службы скорой медицинской помощи  к 2013 году</v>
          </cell>
        </row>
        <row r="27">
          <cell r="B27" t="str">
            <v>Организация  централизованных медицинских диспетчерских  в каждой зональной станции скорой медицинской помощи и диспетчерских  на  подстанциях и пунктах скорой медицинской помощи</v>
          </cell>
        </row>
        <row r="28">
          <cell r="B28" t="str">
            <v>Обеспечение централизованных медицинских диспетчерских  новыми технологиями и информационными системами, системами мониторинга, оценки  и  контроля (GPS) деятельности Службы скорой  медицинской помощи и их интеграция на национальном уровне в Единую информ</v>
          </cell>
        </row>
        <row r="29">
          <cell r="B29" t="str">
            <v>Оснащение Централизованной медицинской диспетчерской  и диспетчерских  на  подстанциях и пунктах скорой медицинской помощи рациями и радиотелефонной связью, информационными системами записи телефонных разговоров, интегрированными в  информационные системы</v>
          </cell>
        </row>
        <row r="30">
          <cell r="B30" t="str">
            <v>Внедрение в деятельность медицинских диспетчерских служб протоколов опроса, оценки состояния и рекомендуемых действий по поддержанию жизненно важных функций до прибытия бригады скорой медицинской помощи</v>
          </cell>
        </row>
        <row r="31">
          <cell r="B31" t="str">
            <v>Участие в совершенствовании  и внедрении нормативной базы, регулирующей межведомственные взаимодействия с едиными диспетчерскими  службами по приему экстренных вызовов112, пожарными, органами местного публичного управления для оперативного решения  медици</v>
          </cell>
        </row>
        <row r="33">
          <cell r="B33" t="str">
            <v>Совершенствование и приведение в соответствие  нормативной базы, на основании которой  органы местного публичного управления могут планировать и обеспечивать  развитие инфраструктуры подразделений Службы скорой медицинской помощи  на своих административны</v>
          </cell>
        </row>
        <row r="34">
          <cell r="B34" t="str">
            <v>Обеспечение путей доступа к  подразделениям Службы скорой  помощи, размещение и содержание  указателей, информирующих население о  местоположении подразделений Службы скорой  помощи</v>
          </cell>
        </row>
        <row r="35">
          <cell r="B35" t="str">
            <v>Покрытие расходов  на предоставление услуг скорой медицинской помощи  для незастрахованных категорий населения</v>
          </cell>
        </row>
        <row r="37">
          <cell r="B37" t="str">
            <v>Внедрение телемедицины и создание единого Дистанционного национального консультативного центра в рамках Национального научно-практического центра ургентной медицины с целью обеспечения  квалифицированной  профессиональной  поддержки в диагностике и лечени</v>
          </cell>
        </row>
        <row r="38">
          <cell r="B38" t="str">
            <v>Оснащение бригад скорой помощи технологиями телемедицины с возможностями приёма-передачи данных в целях получения консультационной помощи в диагностике и лечении ургентных медико-хирургических состояний  по  всей  территории республики </v>
          </cell>
        </row>
        <row r="39">
          <cell r="B39" t="str">
            <v>Оснащение Дистанционного национального консультативного центра в составе Национального научно-практического центра ургентной медицины  технологиями телемедицины для  получения-предоставления консультаций высококвалифицированных специалистов для диагностик</v>
          </cell>
        </row>
        <row r="40">
          <cell r="B40" t="str">
            <v>Внедрение технологий телемедицины в деятельность ДУМ/СОУП/ОУП  больниц с целью обеспечения дистанционной консультационной помощи в срочных и запланированных  случаях, выходящих за рамки возможностей данного лечебного учреждения</v>
          </cell>
        </row>
        <row r="41">
          <cell r="B41" t="str">
            <v>Внедрение технологий телемедицины в процесс дистанционной подготовки медицинских кадров Службы скорой медицинской помощи </v>
          </cell>
        </row>
        <row r="42">
          <cell r="B42" t="str">
            <v>Всего</v>
          </cell>
        </row>
        <row r="43">
          <cell r="B43" t="str">
            <v>Повышение возможностей реагирования, в том числе в чрезвычайных ситуациях, путём обеспечения Службы  санитарным транспортом в соответствии с действующими нормами Европейского Сообщества и вертолетами для покрытия всей территории в ургентных медико-хирурги</v>
          </cell>
        </row>
        <row r="44">
          <cell r="B44" t="str">
            <v>Повышение возможностей реагирования  Республиканской службы «AVIASAN» и зональных филиалов на обслуживаемых территориях и обеспечение межбольничных перевозок в случаях  ургентных медико-хирургических состояний в соответствующие центры </v>
          </cell>
        </row>
        <row r="45">
          <cell r="B45" t="str">
            <v>Оснащение Службы скорой  медицинской помощи тремя санитарными вертолетами с целью оперативного вмешательства в чрезвычайных ситуациях, при большом количестве пострадавших и в экстренных случаях</v>
          </cell>
        </row>
        <row r="46">
          <cell r="B46" t="str">
            <v>Создание единой централизованной ремонтной базы для специализированного санитарного транспорта со всей территории республики</v>
          </cell>
        </row>
        <row r="47">
          <cell r="B47" t="str">
            <v>Всего</v>
          </cell>
        </row>
        <row r="48">
          <cell r="B48" t="str">
            <v>Укрепление материально-технической базы Службы скорой  медицинской  помощи и обеспечение современными медицинскими технологиями для диагностики и лечения в соответствии с существующими стандартами в данной области в странах Европейского Сообщества в 2011-</v>
          </cell>
        </row>
        <row r="53">
          <cell r="B53" t="str">
            <v>Разработка законодательной базы, направленной на создание системы подготовки и обучения полицейских и пожарных, с обязательным участием в оказании первой медицинской помощи  в период 2011-2015 гг.</v>
          </cell>
        </row>
        <row r="54">
          <cell r="B54" t="str">
            <v>Разработка совместно с Министерством внутренних дел, Министерством просвещения  и Министерством юстиции законодательной базы для подготовки, обучения и участия сотрудников полиции и пожарных в оказании первой медицинской помощи</v>
          </cell>
        </row>
        <row r="55">
          <cell r="B55" t="str">
            <v>Разработка программ и предоставление методической помощи в организации системы подготовки и непрерывного обучения полицейских и пожарных  по оказанию первой медицинской помощи</v>
          </cell>
        </row>
        <row r="56">
          <cell r="B56" t="str">
            <v>Разработка нормативных актов, касающихся оснащения, компетенции и взаимодействия в оказании скорой медицинской помощи совместно со  Службой скорой медицинской помощи</v>
          </cell>
        </row>
        <row r="57">
          <cell r="B57" t="str">
            <v>Разработка нормативно-законодательной базы для деятельности службы быстрого реагирования Министерства внутренних дел. Укрепление районных и муниципальных служб быстрого реагирования, обучение и оснащение их транспортом ,  технологиями  высвобождения постр</v>
          </cell>
        </row>
        <row r="58">
          <cell r="B58" t="str">
            <v>Совершенствование нормативно-правовой базы межведомственного  сотрудничества в оказании скорой медицинской помощи населению, в том числе в случае стихийных бедствий и чрезвычайных ситуаций</v>
          </cell>
        </row>
        <row r="59">
          <cell r="B59" t="str">
            <v>Всего</v>
          </cell>
        </row>
        <row r="60">
          <cell r="B60" t="str">
            <v>Дальнейшее совершенствование политики медико-санитарных кадров Службы скорой медицинской помощи . Постепенная ротация  врачей скорой помощи  для работы в ДУМ/ СОУП/ОУП больниц после их технологического переоснащения и использование в  оказании медицинской</v>
          </cell>
        </row>
        <row r="61">
          <cell r="B61" t="str">
            <v>Корректировка и приведение в соответствие с рекомендациями Консилиума  UEMS от 17 октября 2009 г. продолжительности обучения  и учебной программы подготовки кадров по ургентной медицине в рамках резидентуры</v>
          </cell>
        </row>
        <row r="62">
          <cell r="B62" t="str">
            <v>Укрепление возможностей учебных центров Службы скорой медицинской помощи  по подготовке медицинских кадров и поддержанию их  профессионального уровня  </v>
          </cell>
        </row>
        <row r="63">
          <cell r="B63" t="str">
            <v>Разработка нормативно-законодательных актов для расширенной  подготовки среднего медицинского персонала, создание системы обучения и подготовки  в области скорой медицинской помощи</v>
          </cell>
        </row>
        <row r="64">
          <cell r="B64" t="str">
            <v>Совершенствование мер по страхованию сотрудников от дорожно-транспортных происшествий, а также совершенствование нормативно-законодательной базы  для материальной и профессиональной заинтересованности кадров Службы скорой  медицинской помощи</v>
          </cell>
        </row>
        <row r="65">
          <cell r="B65" t="str">
            <v>Всего</v>
          </cell>
        </row>
        <row r="66">
          <cell r="B66" t="str">
            <v>Расширение и использование возможностей гражданского общества, социальных и профессиональных партнеров, НПО в подготовке населения для оказания первой помощи и профилактике медико-хирургических ситуаций, обусловленных  факторами внешней среды, а также для</v>
          </cell>
        </row>
        <row r="67">
          <cell r="B67" t="str">
            <v>Укрепление возможностей и деятельности Красного Креста по подготовке населения к оказанию первой медицинской помощи</v>
          </cell>
        </row>
        <row r="68">
          <cell r="B68" t="str">
            <v>Усиление в сотрудничестве с НПО  деятельности по предупреждению дорожного травматизма, насилия в семье и обществе, жестокого обращения с детьми, злоупотребления алкоголем и наркотиками, интоксикаций, используя для этих целей средства массовой информации (</v>
          </cell>
        </row>
        <row r="69">
          <cell r="B69" t="str">
            <v>Всего</v>
          </cell>
        </row>
        <row r="70">
          <cell r="B70" t="str">
            <v>Повышение эффективности научных исследований в области ургентных медико-хирургических состояний и внедрение их результатов в целях сокращения заболеваемости и смертности при ургентных медико-хирургических ситуациях</v>
          </cell>
        </row>
        <row r="71">
          <cell r="B71" t="str">
            <v>Проведение эпидемиологических исследований заболеваемости, нозологической структуры медико-хирургических состояний  и научное обоснование планирования возможностей  Службы скорой медицинской помощи </v>
          </cell>
        </row>
        <row r="72">
          <cell r="B72" t="str">
            <v>Разработка новых методов диагностики и лечения в ургентных медико-хирургических ситуациях</v>
          </cell>
        </row>
        <row r="73">
          <cell r="B73" t="str">
            <v>Изучение патофизиологических механизмов критических состояний  и обоснование новых методов стабилизации и лечения</v>
          </cell>
        </row>
        <row r="74">
          <cell r="B74" t="str">
            <v>Обоснование организационных  и терапевтических мер при критических множественных и сочетанных травмах, разработка национальных клинических протоколов</v>
          </cell>
        </row>
        <row r="75">
          <cell r="B75" t="str">
            <v>Организация научных лабораторий в рамках Национального научно-практического центра ургентной медицины  в соответствии с органиграммой,  утвержденной Академией  наук Молдовы и   Министерством здравоохранения</v>
          </cell>
        </row>
        <row r="76">
          <cell r="B76" t="str">
            <v>Всего</v>
          </cell>
        </row>
        <row r="77">
          <cell r="B77" t="str">
            <v>Укрепление системы менеджмента, координации и мониторинга Программы</v>
          </cell>
        </row>
        <row r="78">
          <cell r="B78" t="str">
            <v>Укрепление потенциала подразделения мониторинга, оценки и интеграции Службы скорой  помощи, публичных медико-санитарных учреждений, Национального научно-практического центра ургентной медицины и подразделений  зональных станций скорой медицинской помощи д</v>
          </cell>
        </row>
        <row r="79">
          <cell r="B79" t="str">
            <v>Укрепление потенциала медицинских кадров</v>
          </cell>
        </row>
        <row r="80">
          <cell r="B80" t="str">
            <v>Использование внешней технической помощи</v>
          </cell>
        </row>
        <row r="81">
          <cell r="B81" t="str">
            <v>Всего</v>
          </cell>
        </row>
        <row r="82">
          <cell r="B82" t="str">
            <v>Внедрение и развитие частно-государственного партнёрства  в оказании скорой медицинской помощи, организация частных службы скорой помощи</v>
          </cell>
        </row>
        <row r="83">
          <cell r="B83" t="str">
            <v>Развитие служб  по предоставлению скорой  медицинской помощи населению на основе частно-государственного партнёрства</v>
          </cell>
        </row>
        <row r="84">
          <cell r="B84" t="str">
            <v>Развитие частных служб по оказанию скорой медицинской помощи с соблюдением стандартов качества,  установленных для служб скорой  медицинской помощи Министерством здравоохранения , со своими телефонными номерами  и платными услугами</v>
          </cell>
        </row>
        <row r="85">
          <cell r="B85" t="str">
            <v>Предоставление частной скорой медицинской помощи на догоспитальном этапе  по контракту с бенефициаром, с его частным страхователем или по его личной просьбе. Обязательное предоставление бесплатной скорой медицинской помощи и безопасная  доставка  в больни</v>
          </cell>
        </row>
        <row r="86">
          <cell r="B86" t="str">
            <v>Разработка Закона о публичной и частной скорой медицинской помощи</v>
          </cell>
        </row>
        <row r="88">
          <cell r="B88" t="str">
            <v>Расширение возможностей Службы  скорой медицинской помощи для вмешательства и оказания срочной медицинской помощи населению в условиях стихийных бедствий</v>
          </cell>
        </row>
        <row r="89">
          <cell r="B89" t="str">
            <v>Обеспечение бригад скорой медицинской помощи средствами индивидуальной защиты для работы в химических, биологических и радиоактивных очагах </v>
          </cell>
        </row>
        <row r="90">
          <cell r="B90" t="str">
            <v>Оснащение подразделений Службы скорой  медицинской помощи санитарным транспортом, имеющим возможности по перевозке  более 2 больных</v>
          </cell>
        </row>
        <row r="91">
          <cell r="B91" t="str">
            <v>Создание мобильной медицинской бригады на базе  Национального научно-практического центра ургентной медицины</v>
          </cell>
        </row>
        <row r="92">
          <cell r="B92" t="str">
            <v>Создание в подразделениях Службы скорой медицинской помощи  резерва лекарств, расходных материалов и оборудования для оказания ургентной медицинской помощи населению в чрезвычайных ситуациях при стихийных бедствиях из бюджетных средств органов местного пу</v>
          </cell>
        </row>
        <row r="93">
          <cell r="B93" t="str">
            <v>Укрепление потенциала Республиканского центра медицины катастроф</v>
          </cell>
        </row>
        <row r="94">
          <cell r="B94" t="str">
            <v>Всего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78.625" style="2" customWidth="1"/>
    <col min="3" max="3" width="11.25390625" style="3" customWidth="1"/>
    <col min="4" max="4" width="9.75390625" style="3" customWidth="1"/>
    <col min="5" max="5" width="8.375" style="3" customWidth="1"/>
    <col min="6" max="7" width="9.75390625" style="3" customWidth="1"/>
    <col min="8" max="8" width="9.875" style="3" customWidth="1"/>
    <col min="9" max="16384" width="9.125" style="2" customWidth="1"/>
  </cols>
  <sheetData>
    <row r="1" spans="4:5" ht="12">
      <c r="D1" s="2"/>
      <c r="E1" s="4" t="s">
        <v>0</v>
      </c>
    </row>
    <row r="3" spans="1:8" ht="15" customHeight="1">
      <c r="A3" s="25" t="s">
        <v>1</v>
      </c>
      <c r="B3" s="25" t="s">
        <v>2</v>
      </c>
      <c r="C3" s="26" t="s">
        <v>3</v>
      </c>
      <c r="D3" s="26"/>
      <c r="E3" s="26"/>
      <c r="F3" s="26"/>
      <c r="G3" s="26"/>
      <c r="H3" s="26"/>
    </row>
    <row r="4" spans="1:8" ht="49.5">
      <c r="A4" s="25"/>
      <c r="B4" s="25"/>
      <c r="C4" s="5" t="s">
        <v>4</v>
      </c>
      <c r="D4" s="5" t="s">
        <v>5</v>
      </c>
      <c r="E4" s="5" t="str">
        <f>'[1]totaluri'!AI7</f>
        <v>Государствен-ный  бюджет</v>
      </c>
      <c r="F4" s="5" t="s">
        <v>6</v>
      </c>
      <c r="G4" s="5" t="s">
        <v>7</v>
      </c>
      <c r="H4" s="5" t="s">
        <v>8</v>
      </c>
    </row>
    <row r="5" spans="1:8" s="3" customFormat="1" ht="11.2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38" ht="19.5" customHeight="1">
      <c r="A6" s="6" t="s">
        <v>9</v>
      </c>
      <c r="B6" s="20" t="str">
        <f>'[1]totaluri'!B9</f>
        <v>Обеспечение качества экстренной медицинской помощи путём внедрения современных технологий, диагностики и лечения для снижения уровня смертности населения на догоспитальном этапе на 5% к 2015 году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8" ht="43.5" customHeight="1">
      <c r="A7" s="8" t="s">
        <v>10</v>
      </c>
      <c r="B7" s="9" t="str">
        <f>'[1]totaluri'!B10</f>
        <v>Повышение возможностей  диагностики и лечения бригад скорой медицинской помощи путем их  оснащения портативной медицинской аппаратурой (дефибрилляторы, капнометры, пульсоксиметры, аппараты искусственного дыхания и т.д.).</v>
      </c>
      <c r="C7" s="10">
        <f>SUM(D7:H7)</f>
        <v>11000</v>
      </c>
      <c r="D7" s="10">
        <v>11000</v>
      </c>
      <c r="E7" s="11"/>
      <c r="F7" s="11"/>
      <c r="G7" s="11"/>
      <c r="H7" s="11"/>
    </row>
    <row r="8" spans="1:37" ht="22.5">
      <c r="A8" s="8" t="s">
        <v>11</v>
      </c>
      <c r="B8" s="9" t="str">
        <f>'[1]totaluri'!B11</f>
        <v>Укрепление потенциала медицинских кадров путём профессиональной подготовки в области медико-хирургических ургентных состояний  согласно действующим положениям Министерства здравоохранения</v>
      </c>
      <c r="C8" s="10">
        <f aca="true" t="shared" si="0" ref="C8:C14">SUM(D8:H8)</f>
        <v>4187.7</v>
      </c>
      <c r="D8" s="10">
        <v>4187.7</v>
      </c>
      <c r="E8" s="11"/>
      <c r="F8" s="11"/>
      <c r="G8" s="11"/>
      <c r="H8" s="11"/>
      <c r="AK8" s="2" t="s">
        <v>12</v>
      </c>
    </row>
    <row r="9" spans="1:8" ht="33.75">
      <c r="A9" s="8">
        <v>1.3</v>
      </c>
      <c r="B9" s="9" t="str">
        <f>'[1]totaluri'!B12</f>
        <v>Обеспечение расходными материалами  и медикаментами бригад скорой медицинской помощи для диагностики, стабилизации и лечения ургентных медико-хирургических состояний в соответствии с действующими требованиями</v>
      </c>
      <c r="C9" s="10">
        <f t="shared" si="0"/>
        <v>8562</v>
      </c>
      <c r="D9" s="10">
        <v>8562</v>
      </c>
      <c r="E9" s="11"/>
      <c r="F9" s="11"/>
      <c r="G9" s="11"/>
      <c r="H9" s="11"/>
    </row>
    <row r="10" spans="1:8" ht="22.5">
      <c r="A10" s="8" t="s">
        <v>13</v>
      </c>
      <c r="B10" s="9" t="str">
        <f>'[1]totaluri'!B13</f>
        <v>Совершенствование  механизмов финансирования Службы скорой медицинской помощи , в том числе в рамках  обязательного медицинского страхования</v>
      </c>
      <c r="C10" s="10">
        <f t="shared" si="0"/>
        <v>0</v>
      </c>
      <c r="D10" s="10"/>
      <c r="E10" s="11"/>
      <c r="F10" s="11"/>
      <c r="G10" s="11"/>
      <c r="H10" s="11"/>
    </row>
    <row r="11" spans="1:35" ht="22.5">
      <c r="A11" s="8" t="s">
        <v>14</v>
      </c>
      <c r="B11" s="9" t="str">
        <f>'[1]totaluri'!B14</f>
        <v>Внедрение национальных клинических, учрежденческих протоколов и протоколов на рабочем месте для оценки, диагностики и лечения ургентных медико-хирургических состояний</v>
      </c>
      <c r="C11" s="10">
        <f t="shared" si="0"/>
        <v>200</v>
      </c>
      <c r="D11" s="10">
        <v>200</v>
      </c>
      <c r="E11" s="11"/>
      <c r="F11" s="11"/>
      <c r="G11" s="11"/>
      <c r="H11" s="11"/>
      <c r="AI11" s="12" t="s">
        <v>15</v>
      </c>
    </row>
    <row r="12" spans="1:8" ht="11.25">
      <c r="A12" s="8" t="s">
        <v>16</v>
      </c>
      <c r="B12" s="9" t="str">
        <f>'[1]totaluri'!B15</f>
        <v>Осуществление внутреннего контроля качества (внутренний медицинский аудит)</v>
      </c>
      <c r="C12" s="10">
        <f t="shared" si="0"/>
        <v>210.67</v>
      </c>
      <c r="D12" s="10">
        <v>210.67</v>
      </c>
      <c r="E12" s="11"/>
      <c r="F12" s="11"/>
      <c r="G12" s="11"/>
      <c r="H12" s="11"/>
    </row>
    <row r="13" spans="1:8" ht="33.75">
      <c r="A13" s="8" t="s">
        <v>17</v>
      </c>
      <c r="B13" s="9" t="str">
        <f>'[1]totaluri'!B16</f>
        <v>Внедрение и использование возможностей телемедицины и Дистанционного национального консультативного центра для диагностики и лечения ургентных медико-хирургических  состояний  при облуживании вызовов  на территории республики</v>
      </c>
      <c r="C13" s="10">
        <f t="shared" si="0"/>
        <v>120</v>
      </c>
      <c r="D13" s="10">
        <v>120</v>
      </c>
      <c r="E13" s="11"/>
      <c r="F13" s="11"/>
      <c r="G13" s="11"/>
      <c r="H13" s="11"/>
    </row>
    <row r="14" spans="1:8" ht="22.5">
      <c r="A14" s="8" t="s">
        <v>18</v>
      </c>
      <c r="B14" s="9" t="str">
        <f>'[1]totaluri'!B17</f>
        <v>Повышение эффективности деятельности отделов по мониторингу, оценке и интеграции в  области контроля качества предоставляемых услуг</v>
      </c>
      <c r="C14" s="10">
        <f t="shared" si="0"/>
        <v>130</v>
      </c>
      <c r="D14" s="10">
        <v>130</v>
      </c>
      <c r="E14" s="11"/>
      <c r="F14" s="11"/>
      <c r="G14" s="11"/>
      <c r="H14" s="11"/>
    </row>
    <row r="15" spans="1:8" ht="11.25">
      <c r="A15" s="8"/>
      <c r="B15" s="13" t="s">
        <v>19</v>
      </c>
      <c r="C15" s="10">
        <f aca="true" t="shared" si="1" ref="C15:H15">SUM(C7:C14)</f>
        <v>24410.37</v>
      </c>
      <c r="D15" s="10">
        <f t="shared" si="1"/>
        <v>24410.37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</row>
    <row r="16" spans="1:38" ht="24" customHeight="1">
      <c r="A16" s="6" t="s">
        <v>20</v>
      </c>
      <c r="B16" s="20" t="str">
        <f>'[1]totaluri'!B19</f>
        <v>Достижение  и поддержание равного уровня доступа городского и сельского населения к квалифицированным медицинским услугам, с обеспечением уровня нормативных показателей обращений всех категорий населения до 297 ± 12,9 обращений  на 1000 жителей к 2015 году</v>
      </c>
      <c r="C16" s="20"/>
      <c r="D16" s="20"/>
      <c r="E16" s="20"/>
      <c r="F16" s="20"/>
      <c r="G16" s="20"/>
      <c r="H16" s="2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/>
    </row>
    <row r="17" spans="1:8" ht="51.75" customHeight="1">
      <c r="A17" s="8" t="s">
        <v>21</v>
      </c>
      <c r="B17" s="9" t="str">
        <f>'[1]totaluri'!B20</f>
        <v>Окончательное утверждение структуры Службы скорой  медицинской помощи путем  открытия пунктов скорой медицинской помощи и географического охвата населения республики в радиусе до 25 км в сельских районах и 15 км в городах услугами подразделений Службы. Разделение имущества Службы скорой  медицинской помощи, с передачей на баланс Министерства здравоохранения зданий и прилегающих территорий по всей  республике</v>
      </c>
      <c r="C17" s="16">
        <f>SUM(D17:H17)</f>
        <v>1000</v>
      </c>
      <c r="D17" s="10">
        <v>1000</v>
      </c>
      <c r="E17" s="11"/>
      <c r="F17" s="11"/>
      <c r="G17" s="11"/>
      <c r="H17" s="11"/>
    </row>
    <row r="18" spans="1:8" ht="22.5">
      <c r="A18" s="8" t="s">
        <v>22</v>
      </c>
      <c r="B18" s="9" t="str">
        <f>'[1]totaluri'!B21</f>
        <v>Обеспечение достаточным количеством бригад скорой медицинской помощи  для достижения нормативного уровня в  0,8 бригады  на 10 тысяч жителей</v>
      </c>
      <c r="C18" s="16">
        <f>SUM(D18:H18)</f>
        <v>9221.832</v>
      </c>
      <c r="D18" s="16">
        <v>9221.832</v>
      </c>
      <c r="E18" s="11"/>
      <c r="F18" s="11"/>
      <c r="G18" s="11"/>
      <c r="H18" s="11"/>
    </row>
    <row r="19" spans="1:8" ht="33.75">
      <c r="A19" s="8" t="s">
        <v>23</v>
      </c>
      <c r="B19" s="9" t="str">
        <f>'[1]totaluri'!B22</f>
        <v>Повышение  возможностей первичной медицинской помощи  и ДУМ/ СОУП/ ОУП больниц в оказании скорой медицинской помощи населению, уменьшение количества необоснованных обращений и неэффективного использования возможностей Службы скорой  медицинской помощи</v>
      </c>
      <c r="C19" s="16">
        <f>SUM(D19:H19)</f>
        <v>36854.452000000005</v>
      </c>
      <c r="D19" s="16">
        <v>16854.452</v>
      </c>
      <c r="E19" s="11"/>
      <c r="F19" s="11"/>
      <c r="G19" s="10">
        <v>20000</v>
      </c>
      <c r="H19" s="11"/>
    </row>
    <row r="20" spans="1:8" ht="22.5">
      <c r="A20" s="8" t="s">
        <v>24</v>
      </c>
      <c r="B20" s="9" t="str">
        <f>'[1]totaluri'!B23</f>
        <v>Организация отделений для межбольничных перевозок  в составе Национального научно-практического центра ургентной медицины и в зональных станциях скорой медицинской помощи</v>
      </c>
      <c r="C20" s="16">
        <f>SUM(D20:H20)</f>
        <v>2091.92</v>
      </c>
      <c r="D20" s="16">
        <v>2091.92</v>
      </c>
      <c r="E20" s="11"/>
      <c r="F20" s="11"/>
      <c r="G20" s="11"/>
      <c r="H20" s="11"/>
    </row>
    <row r="21" spans="1:8" ht="62.25" customHeight="1">
      <c r="A21" s="8" t="s">
        <v>25</v>
      </c>
      <c r="B21" s="9" t="str">
        <f>'[1]totaluri'!B24</f>
        <v>Обеспечение Службы скорой   медицинской помощи специализированным санитарным транспортом согласно нормативам, установленным  Министерством здравоохранения,  и рекомендациям ВОЗ - санитарным транспортом типа B и C с улучшенными возможностями и оснащенным в соответствии с действующими стандартами 17 .897/1999 CEN,  внедрение единого национального регистрационного номера «AMU» для специализированного санитарного транспорта Службы догоспитальной скорой  медицинской помощи</v>
      </c>
      <c r="C21" s="16">
        <f>SUM(D21:H21)</f>
        <v>166803</v>
      </c>
      <c r="D21" s="10">
        <v>125102.2</v>
      </c>
      <c r="E21" s="11"/>
      <c r="F21" s="11"/>
      <c r="G21" s="10">
        <v>41700.8</v>
      </c>
      <c r="H21" s="11"/>
    </row>
    <row r="22" spans="1:8" ht="11.25">
      <c r="A22" s="8"/>
      <c r="B22" s="13" t="s">
        <v>19</v>
      </c>
      <c r="C22" s="10">
        <f aca="true" t="shared" si="2" ref="C22:H22">SUM(C17:C21)</f>
        <v>215971.204</v>
      </c>
      <c r="D22" s="10">
        <f t="shared" si="2"/>
        <v>154270.40399999998</v>
      </c>
      <c r="E22" s="10">
        <f t="shared" si="2"/>
        <v>0</v>
      </c>
      <c r="F22" s="10">
        <f t="shared" si="2"/>
        <v>0</v>
      </c>
      <c r="G22" s="10">
        <f t="shared" si="2"/>
        <v>61700.8</v>
      </c>
      <c r="H22" s="10">
        <f t="shared" si="2"/>
        <v>0</v>
      </c>
    </row>
    <row r="23" spans="1:38" ht="24" customHeight="1">
      <c r="A23" s="6" t="s">
        <v>26</v>
      </c>
      <c r="B23" s="20" t="str">
        <f>'[1]totaluri'!B26</f>
        <v>Развитие централизованных медицинских диспетчерских для обеспечения доступа населения и рационального использования возможностей Службы скорой медицинской помощи  к 2013 году</v>
      </c>
      <c r="C23" s="20"/>
      <c r="D23" s="20"/>
      <c r="E23" s="20"/>
      <c r="F23" s="20"/>
      <c r="G23" s="20"/>
      <c r="H23" s="2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</row>
    <row r="24" spans="1:8" ht="22.5">
      <c r="A24" s="8" t="s">
        <v>27</v>
      </c>
      <c r="B24" s="9" t="str">
        <f>'[1]totaluri'!B27</f>
        <v>Организация  централизованных медицинских диспетчерских  в каждой зональной станции скорой медицинской помощи и диспетчерских  на  подстанциях и пунктах скорой медицинской помощи</v>
      </c>
      <c r="C24" s="10">
        <f>SUM(D24:H24)</f>
        <v>4166.666</v>
      </c>
      <c r="D24" s="10">
        <v>2000</v>
      </c>
      <c r="E24" s="11"/>
      <c r="F24" s="11"/>
      <c r="G24" s="10">
        <v>2166.666</v>
      </c>
      <c r="H24" s="11"/>
    </row>
    <row r="25" spans="1:8" ht="33.75">
      <c r="A25" s="8" t="s">
        <v>28</v>
      </c>
      <c r="B25" s="9" t="str">
        <f>'[1]totaluri'!B28</f>
        <v>Обеспечение централизованных медицинских диспетчерских  новыми технологиями и информационными системами, системами мониторинга, оценки  и  контроля (GPS) деятельности Службы скорой  медицинской помощи и их интеграция на национальном уровне в Единую информационную медицинскую систему</v>
      </c>
      <c r="C25" s="10">
        <f>SUM(D25:H25)</f>
        <v>15300</v>
      </c>
      <c r="D25" s="10"/>
      <c r="E25" s="11"/>
      <c r="F25" s="11"/>
      <c r="G25" s="10">
        <v>15300</v>
      </c>
      <c r="H25" s="11"/>
    </row>
    <row r="26" spans="1:8" ht="45">
      <c r="A26" s="8" t="s">
        <v>29</v>
      </c>
      <c r="B26" s="9" t="str">
        <f>'[1]totaluri'!B29</f>
        <v>Оснащение Централизованной медицинской диспетчерской  и диспетчерских  на  подстанциях и пунктах скорой медицинской помощи рациями и радиотелефонной связью, информационными системами записи телефонных разговоров, интегрированными в  информационные системы зональных станций  скорой медицинской помощи и Единой информационной медицинской системы на национальном уровне</v>
      </c>
      <c r="C26" s="10">
        <f>SUM(D26:H26)</f>
        <v>3733</v>
      </c>
      <c r="D26" s="10">
        <v>1733</v>
      </c>
      <c r="E26" s="11"/>
      <c r="F26" s="11"/>
      <c r="G26" s="10">
        <v>2000</v>
      </c>
      <c r="H26" s="11"/>
    </row>
    <row r="27" spans="1:8" ht="33.75">
      <c r="A27" s="8" t="s">
        <v>30</v>
      </c>
      <c r="B27" s="9" t="str">
        <f>'[1]totaluri'!B30</f>
        <v>Внедрение в деятельность медицинских диспетчерских служб протоколов опроса, оценки состояния и рекомендуемых действий по поддержанию жизненно важных функций до прибытия бригады скорой медицинской помощи</v>
      </c>
      <c r="C27" s="10">
        <f>SUM(D27:H27)</f>
        <v>176.6</v>
      </c>
      <c r="D27" s="10">
        <v>176.6</v>
      </c>
      <c r="E27" s="11"/>
      <c r="F27" s="11"/>
      <c r="G27" s="11"/>
      <c r="H27" s="11"/>
    </row>
    <row r="28" spans="1:8" ht="45">
      <c r="A28" s="8" t="s">
        <v>31</v>
      </c>
      <c r="B28" s="9" t="str">
        <f>'[1]totaluri'!B31</f>
        <v>Участие в совершенствовании  и внедрении нормативной базы, регулирующей межведомственные взаимодействия с едиными диспетчерскими  службами по приему экстренных вызовов112, пожарными, органами местного публичного управления для оперативного решения  медицинских ургентных случаев индивидуального или массового характера</v>
      </c>
      <c r="C28" s="10">
        <f>SUM(D28:H28)</f>
        <v>13</v>
      </c>
      <c r="D28" s="10">
        <v>13</v>
      </c>
      <c r="E28" s="11"/>
      <c r="F28" s="11"/>
      <c r="G28" s="11"/>
      <c r="H28" s="11"/>
    </row>
    <row r="29" spans="1:8" ht="11.25">
      <c r="A29" s="8"/>
      <c r="B29" s="13" t="s">
        <v>19</v>
      </c>
      <c r="C29" s="10">
        <f aca="true" t="shared" si="3" ref="C29:H29">SUM(C24:C28)</f>
        <v>23389.266</v>
      </c>
      <c r="D29" s="10">
        <f t="shared" si="3"/>
        <v>3922.6</v>
      </c>
      <c r="E29" s="10">
        <f t="shared" si="3"/>
        <v>0</v>
      </c>
      <c r="F29" s="10">
        <f t="shared" si="3"/>
        <v>0</v>
      </c>
      <c r="G29" s="10">
        <f t="shared" si="3"/>
        <v>19466.666</v>
      </c>
      <c r="H29" s="10">
        <f t="shared" si="3"/>
        <v>0</v>
      </c>
    </row>
    <row r="30" spans="1:38" ht="21.75" customHeight="1">
      <c r="A30" s="6" t="s">
        <v>32</v>
      </c>
      <c r="B30" s="20" t="str">
        <f>'[1]totaluri'!B33</f>
        <v>Совершенствование и приведение в соответствие  нормативной базы, на основании которой  органы местного публичного управления могут планировать и обеспечивать  развитие инфраструктуры подразделений Службы скорой медицинской помощи  на своих административных территориях </v>
      </c>
      <c r="C30" s="20"/>
      <c r="D30" s="20"/>
      <c r="E30" s="20"/>
      <c r="F30" s="20"/>
      <c r="G30" s="20"/>
      <c r="H30" s="2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</row>
    <row r="31" spans="1:8" ht="22.5">
      <c r="A31" s="8" t="s">
        <v>33</v>
      </c>
      <c r="B31" s="9" t="str">
        <f>'[1]totaluri'!B34</f>
        <v>Обеспечение путей доступа к  подразделениям Службы скорой  помощи, размещение и содержание  указателей, информирующих население о  местоположении подразделений Службы скорой  помощи</v>
      </c>
      <c r="C31" s="10">
        <f>SUM(D31:H31)</f>
        <v>0</v>
      </c>
      <c r="D31" s="11"/>
      <c r="E31" s="11"/>
      <c r="F31" s="11"/>
      <c r="G31" s="11"/>
      <c r="H31" s="11"/>
    </row>
    <row r="32" spans="1:8" ht="22.5">
      <c r="A32" s="8" t="s">
        <v>34</v>
      </c>
      <c r="B32" s="9" t="str">
        <f>'[1]totaluri'!B35</f>
        <v>Покрытие расходов  на предоставление услуг скорой медицинской помощи  для незастрахованных категорий населения</v>
      </c>
      <c r="C32" s="10">
        <f>SUM(D32:H32)</f>
        <v>1120</v>
      </c>
      <c r="D32" s="10"/>
      <c r="E32" s="10"/>
      <c r="F32" s="10"/>
      <c r="G32" s="10">
        <v>1120</v>
      </c>
      <c r="H32" s="10"/>
    </row>
    <row r="33" spans="1:8" ht="11.25">
      <c r="A33" s="8"/>
      <c r="B33" s="13" t="s">
        <v>19</v>
      </c>
      <c r="C33" s="10">
        <f aca="true" t="shared" si="4" ref="C33:H33">SUM(C31:C32)</f>
        <v>1120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f t="shared" si="4"/>
        <v>1120</v>
      </c>
      <c r="H33" s="10">
        <f t="shared" si="4"/>
        <v>0</v>
      </c>
    </row>
    <row r="34" spans="1:38" ht="20.25" customHeight="1">
      <c r="A34" s="6" t="s">
        <v>35</v>
      </c>
      <c r="B34" s="20" t="str">
        <f>'[1]totaluri'!B37</f>
        <v>Внедрение телемедицины и создание единого Дистанционного национального консультативного центра в рамках Национального научно-практического центра ургентной медицины с целью обеспечения  квалифицированной  профессиональной  поддержки в диагностике и лечении ургентных медико-хирургических состояний в период 2011-2014гг.</v>
      </c>
      <c r="C34" s="20"/>
      <c r="D34" s="20"/>
      <c r="E34" s="20"/>
      <c r="F34" s="20"/>
      <c r="G34" s="20"/>
      <c r="H34" s="2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</row>
    <row r="35" spans="1:8" ht="33.75">
      <c r="A35" s="8" t="s">
        <v>36</v>
      </c>
      <c r="B35" s="9" t="str">
        <f>'[1]totaluri'!B38</f>
        <v>Оснащение бригад скорой помощи технологиями телемедицины с возможностями приёма-передачи данных в целях получения консультационной помощи в диагностике и лечении ургентных медико-хирургических состояний  по  всей  территории республики </v>
      </c>
      <c r="C35" s="10">
        <f>SUM(D35:H35)</f>
        <v>9950</v>
      </c>
      <c r="D35" s="10">
        <v>3000</v>
      </c>
      <c r="E35" s="11"/>
      <c r="F35" s="11"/>
      <c r="G35" s="10">
        <v>6950</v>
      </c>
      <c r="H35" s="11"/>
    </row>
    <row r="36" spans="1:8" ht="45">
      <c r="A36" s="8" t="s">
        <v>37</v>
      </c>
      <c r="B36" s="9" t="str">
        <f>'[1]totaluri'!B39</f>
        <v>Оснащение Дистанционного национального консультативного центра в составе Национального научно-практического центра ургентной медицины  технологиями телемедицины для  получения-предоставления консультаций высококвалифицированных специалистов для диагностики и лечения ургентных медико-хирургических состояний по вызову бригад скорой помощи со всей территории республики</v>
      </c>
      <c r="C36" s="10">
        <f>SUM(D36:H36)</f>
        <v>1856.25</v>
      </c>
      <c r="D36" s="10">
        <v>356.25</v>
      </c>
      <c r="E36" s="11"/>
      <c r="F36" s="11"/>
      <c r="G36" s="10">
        <v>1500</v>
      </c>
      <c r="H36" s="11"/>
    </row>
    <row r="37" spans="1:8" ht="33.75">
      <c r="A37" s="8" t="s">
        <v>38</v>
      </c>
      <c r="B37" s="9" t="str">
        <f>'[1]totaluri'!B40</f>
        <v>Внедрение технологий телемедицины в деятельность ДУМ/СОУП/ОУП  больниц с целью обеспечения дистанционной консультационной помощи в срочных и запланированных  случаях, выходящих за рамки возможностей данного лечебного учреждения</v>
      </c>
      <c r="C37" s="10">
        <f>SUM(D37:H37)</f>
        <v>4125</v>
      </c>
      <c r="D37" s="10">
        <v>3575</v>
      </c>
      <c r="E37" s="11"/>
      <c r="F37" s="11"/>
      <c r="G37" s="16">
        <v>550</v>
      </c>
      <c r="H37" s="11"/>
    </row>
    <row r="38" spans="1:8" ht="22.5">
      <c r="A38" s="8" t="s">
        <v>39</v>
      </c>
      <c r="B38" s="9" t="str">
        <f>'[1]totaluri'!B41</f>
        <v>Внедрение технологий телемедицины в процесс дистанционной подготовки медицинских кадров Службы скорой медицинской помощи </v>
      </c>
      <c r="C38" s="10">
        <f>SUM(D38:H38)</f>
        <v>618.75</v>
      </c>
      <c r="D38" s="11"/>
      <c r="E38" s="11"/>
      <c r="F38" s="11"/>
      <c r="G38" s="10">
        <v>618.75</v>
      </c>
      <c r="H38" s="11"/>
    </row>
    <row r="39" spans="1:8" ht="11.25">
      <c r="A39" s="8"/>
      <c r="B39" s="13" t="str">
        <f>'[1]totaluri'!B42</f>
        <v>Всего</v>
      </c>
      <c r="C39" s="10">
        <f aca="true" t="shared" si="5" ref="C39:H39">SUM(C35:C38)</f>
        <v>16550</v>
      </c>
      <c r="D39" s="10">
        <f t="shared" si="5"/>
        <v>6931.25</v>
      </c>
      <c r="E39" s="10">
        <f t="shared" si="5"/>
        <v>0</v>
      </c>
      <c r="F39" s="10">
        <f t="shared" si="5"/>
        <v>0</v>
      </c>
      <c r="G39" s="10">
        <f t="shared" si="5"/>
        <v>9618.75</v>
      </c>
      <c r="H39" s="10">
        <f t="shared" si="5"/>
        <v>0</v>
      </c>
    </row>
    <row r="40" spans="1:38" ht="23.25" customHeight="1">
      <c r="A40" s="6" t="s">
        <v>40</v>
      </c>
      <c r="B40" s="20" t="str">
        <f>'[1]totaluri'!B43</f>
        <v>Повышение возможностей реагирования, в том числе в чрезвычайных ситуациях, путём обеспечения Службы  санитарным транспортом в соответствии с действующими нормами Европейского Сообщества и вертолетами для покрытия всей территории в ургентных медико-хирургических случаях  или в экстренных случаях в течение 2011-2015 гг.</v>
      </c>
      <c r="C40" s="20"/>
      <c r="D40" s="20"/>
      <c r="E40" s="20"/>
      <c r="F40" s="20"/>
      <c r="G40" s="20"/>
      <c r="H40" s="2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</row>
    <row r="41" spans="1:8" ht="33.75">
      <c r="A41" s="8" t="s">
        <v>41</v>
      </c>
      <c r="B41" s="9" t="str">
        <f>'[1]totaluri'!B44</f>
        <v>Повышение возможностей реагирования  Республиканской службы «AVIASAN» и зональных филиалов на обслуживаемых территориях и обеспечение межбольничных перевозок в случаях  ургентных медико-хирургических состояний в соответствующие центры </v>
      </c>
      <c r="C41" s="16">
        <f>SUM(D41:H41)</f>
        <v>13000</v>
      </c>
      <c r="D41" s="11"/>
      <c r="E41" s="11"/>
      <c r="F41" s="11"/>
      <c r="G41" s="16">
        <v>13000</v>
      </c>
      <c r="H41" s="11"/>
    </row>
    <row r="42" spans="1:8" ht="22.5">
      <c r="A42" s="8" t="s">
        <v>42</v>
      </c>
      <c r="B42" s="9" t="str">
        <f>'[1]totaluri'!B45</f>
        <v>Оснащение Службы скорой  медицинской помощи тремя санитарными вертолетами с целью оперативного вмешательства в чрезвычайных ситуациях, при большом количестве пострадавших и в экстренных случаях</v>
      </c>
      <c r="C42" s="16">
        <f>SUM(D42:H42)</f>
        <v>16955</v>
      </c>
      <c r="D42" s="11"/>
      <c r="E42" s="11"/>
      <c r="F42" s="11"/>
      <c r="G42" s="16">
        <v>16955</v>
      </c>
      <c r="H42" s="11"/>
    </row>
    <row r="43" spans="1:8" ht="22.5">
      <c r="A43" s="8" t="s">
        <v>43</v>
      </c>
      <c r="B43" s="9" t="str">
        <f>'[1]totaluri'!B46</f>
        <v>Создание единой централизованной ремонтной базы для специализированного санитарного транспорта со всей территории республики</v>
      </c>
      <c r="C43" s="16">
        <f>SUM(D43:H43)</f>
        <v>15866.68</v>
      </c>
      <c r="D43" s="10">
        <v>2000</v>
      </c>
      <c r="E43" s="11"/>
      <c r="F43" s="11"/>
      <c r="G43" s="16"/>
      <c r="H43" s="16">
        <v>13866.68</v>
      </c>
    </row>
    <row r="44" spans="1:8" ht="11.25">
      <c r="A44" s="8"/>
      <c r="B44" s="13" t="str">
        <f>'[1]totaluri'!B47</f>
        <v>Всего</v>
      </c>
      <c r="C44" s="16">
        <f aca="true" t="shared" si="6" ref="C44:H44">SUM(C41:C43)</f>
        <v>45821.68</v>
      </c>
      <c r="D44" s="16">
        <f t="shared" si="6"/>
        <v>2000</v>
      </c>
      <c r="E44" s="16">
        <f t="shared" si="6"/>
        <v>0</v>
      </c>
      <c r="F44" s="16">
        <f t="shared" si="6"/>
        <v>0</v>
      </c>
      <c r="G44" s="16">
        <f t="shared" si="6"/>
        <v>29955</v>
      </c>
      <c r="H44" s="16">
        <f t="shared" si="6"/>
        <v>13866.68</v>
      </c>
    </row>
    <row r="45" spans="1:38" ht="24" customHeight="1">
      <c r="A45" s="6" t="s">
        <v>44</v>
      </c>
      <c r="B45" s="20" t="str">
        <f>'[1]totaluri'!B48</f>
        <v>Укрепление материально-технической базы Службы скорой  медицинской  помощи и обеспечение современными медицинскими технологиями для диагностики и лечения в соответствии с существующими стандартами в данной области в странах Европейского Сообщества в 2011-2015 гг.</v>
      </c>
      <c r="C45" s="20"/>
      <c r="D45" s="20"/>
      <c r="E45" s="20"/>
      <c r="F45" s="20"/>
      <c r="G45" s="20"/>
      <c r="H45" s="2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</row>
    <row r="46" spans="1:8" ht="33.75">
      <c r="A46" s="8" t="s">
        <v>45</v>
      </c>
      <c r="B46" s="9" t="str">
        <f>'[1]totaluri'!B44</f>
        <v>Повышение возможностей реагирования  Республиканской службы «AVIASAN» и зональных филиалов на обслуживаемых территориях и обеспечение межбольничных перевозок в случаях  ургентных медико-хирургических состояний в соответствующие центры </v>
      </c>
      <c r="C46" s="10">
        <f>SUM(D46:H46)</f>
        <v>89500</v>
      </c>
      <c r="D46" s="11"/>
      <c r="F46" s="11"/>
      <c r="G46" s="10"/>
      <c r="H46" s="10">
        <v>89500</v>
      </c>
    </row>
    <row r="47" spans="1:8" ht="22.5">
      <c r="A47" s="8" t="s">
        <v>46</v>
      </c>
      <c r="B47" s="9" t="str">
        <f>'[1]totaluri'!B45</f>
        <v>Оснащение Службы скорой  медицинской помощи тремя санитарными вертолетами с целью оперативного вмешательства в чрезвычайных ситуациях, при большом количестве пострадавших и в экстренных случаях</v>
      </c>
      <c r="C47" s="10">
        <f>SUM(D47:H47)</f>
        <v>20000</v>
      </c>
      <c r="D47" s="10">
        <v>20000</v>
      </c>
      <c r="E47" s="11"/>
      <c r="F47" s="11"/>
      <c r="G47" s="11"/>
      <c r="H47" s="11"/>
    </row>
    <row r="48" spans="1:8" ht="22.5">
      <c r="A48" s="8" t="s">
        <v>47</v>
      </c>
      <c r="B48" s="9" t="str">
        <f>'[1]totaluri'!B46</f>
        <v>Создание единой централизованной ремонтной базы для специализированного санитарного транспорта со всей территории республики</v>
      </c>
      <c r="C48" s="10">
        <f>SUM(D48:H48)</f>
        <v>7200</v>
      </c>
      <c r="D48" s="10">
        <v>7200</v>
      </c>
      <c r="E48" s="11"/>
      <c r="F48" s="11"/>
      <c r="G48" s="11"/>
      <c r="H48" s="11"/>
    </row>
    <row r="49" spans="1:8" ht="11.25">
      <c r="A49" s="8"/>
      <c r="B49" s="13" t="str">
        <f>'[1]totaluri'!B47</f>
        <v>Всего</v>
      </c>
      <c r="C49" s="10">
        <f aca="true" t="shared" si="7" ref="C49:H49">SUM(C46:C48)</f>
        <v>116700</v>
      </c>
      <c r="D49" s="10">
        <f t="shared" si="7"/>
        <v>27200</v>
      </c>
      <c r="E49" s="10">
        <f t="shared" si="7"/>
        <v>0</v>
      </c>
      <c r="F49" s="10">
        <f t="shared" si="7"/>
        <v>0</v>
      </c>
      <c r="G49" s="10">
        <f>SUM(G46:G48)</f>
        <v>0</v>
      </c>
      <c r="H49" s="10">
        <f t="shared" si="7"/>
        <v>89500</v>
      </c>
    </row>
    <row r="50" spans="1:38" ht="27" customHeight="1">
      <c r="A50" s="6" t="s">
        <v>48</v>
      </c>
      <c r="B50" s="20" t="str">
        <f>'[1]totaluri'!B53</f>
        <v>Разработка законодательной базы, направленной на создание системы подготовки и обучения полицейских и пожарных, с обязательным участием в оказании первой медицинской помощи  в период 2011-2015 гг.</v>
      </c>
      <c r="C50" s="20"/>
      <c r="D50" s="20"/>
      <c r="E50" s="20"/>
      <c r="F50" s="20"/>
      <c r="G50" s="20"/>
      <c r="H50" s="2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</row>
    <row r="51" spans="1:8" ht="33.75">
      <c r="A51" s="8" t="s">
        <v>49</v>
      </c>
      <c r="B51" s="9" t="str">
        <f>'[1]totaluri'!B54</f>
        <v>Разработка совместно с Министерством внутренних дел, Министерством просвещения  и Министерством юстиции законодательной базы для подготовки, обучения и участия сотрудников полиции и пожарных в оказании первой медицинской помощи</v>
      </c>
      <c r="C51" s="10">
        <f>SUM(D51:H51)</f>
        <v>16</v>
      </c>
      <c r="D51" s="11"/>
      <c r="E51" s="11"/>
      <c r="F51" s="11"/>
      <c r="G51" s="10">
        <v>16</v>
      </c>
      <c r="H51" s="11"/>
    </row>
    <row r="52" spans="1:8" ht="22.5">
      <c r="A52" s="8" t="s">
        <v>50</v>
      </c>
      <c r="B52" s="9" t="str">
        <f>'[1]totaluri'!B55</f>
        <v>Разработка программ и предоставление методической помощи в организации системы подготовки и непрерывного обучения полицейских и пожарных  по оказанию первой медицинской помощи</v>
      </c>
      <c r="C52" s="10">
        <f>SUM(D52:H52)</f>
        <v>14</v>
      </c>
      <c r="D52" s="11"/>
      <c r="E52" s="11"/>
      <c r="F52" s="11"/>
      <c r="G52" s="10">
        <v>14</v>
      </c>
      <c r="H52" s="11"/>
    </row>
    <row r="53" spans="1:8" ht="22.5">
      <c r="A53" s="8" t="s">
        <v>51</v>
      </c>
      <c r="B53" s="9" t="str">
        <f>'[1]totaluri'!B56</f>
        <v>Разработка нормативных актов, касающихся оснащения, компетенции и взаимодействия в оказании скорой медицинской помощи совместно со  Службой скорой медицинской помощи</v>
      </c>
      <c r="C53" s="10">
        <f>SUM(D53:H53)</f>
        <v>3</v>
      </c>
      <c r="D53" s="10"/>
      <c r="E53" s="11"/>
      <c r="F53" s="11"/>
      <c r="G53" s="11"/>
      <c r="H53" s="10">
        <v>3</v>
      </c>
    </row>
    <row r="54" spans="1:8" ht="45">
      <c r="A54" s="8" t="s">
        <v>52</v>
      </c>
      <c r="B54" s="9" t="str">
        <f>'[1]totaluri'!B57</f>
        <v>Разработка нормативно-законодательной базы для деятельности службы быстрого реагирования Министерства внутренних дел. Укрепление районных и муниципальных служб быстрого реагирования, обучение и оснащение их транспортом ,  технологиями  высвобождения пострадавших и оказания скорой медицинской помощи</v>
      </c>
      <c r="C54" s="10">
        <v>16590.8</v>
      </c>
      <c r="D54" s="11"/>
      <c r="E54" s="10"/>
      <c r="F54" s="10"/>
      <c r="G54" s="10">
        <v>8295.4</v>
      </c>
      <c r="H54" s="10">
        <v>8295.4</v>
      </c>
    </row>
    <row r="55" spans="1:8" ht="22.5">
      <c r="A55" s="8" t="s">
        <v>53</v>
      </c>
      <c r="B55" s="9" t="str">
        <f>'[1]totaluri'!B58</f>
        <v>Совершенствование нормативно-правовой базы межведомственного  сотрудничества в оказании скорой медицинской помощи населению, в том числе в случае стихийных бедствий и чрезвычайных ситуаций</v>
      </c>
      <c r="C55" s="10">
        <f>SUM(D55:H55)</f>
        <v>3</v>
      </c>
      <c r="D55" s="10"/>
      <c r="E55" s="11"/>
      <c r="F55" s="11"/>
      <c r="G55" s="10">
        <v>3</v>
      </c>
      <c r="H55" s="10"/>
    </row>
    <row r="56" spans="1:8" ht="11.25">
      <c r="A56" s="8"/>
      <c r="B56" s="13" t="str">
        <f>'[1]totaluri'!B59</f>
        <v>Всего</v>
      </c>
      <c r="C56" s="10">
        <f aca="true" t="shared" si="8" ref="C56:H56">SUM(C51:C55)</f>
        <v>16626.8</v>
      </c>
      <c r="D56" s="10">
        <f t="shared" si="8"/>
        <v>0</v>
      </c>
      <c r="E56" s="10">
        <f t="shared" si="8"/>
        <v>0</v>
      </c>
      <c r="F56" s="10">
        <f t="shared" si="8"/>
        <v>0</v>
      </c>
      <c r="G56" s="10">
        <f t="shared" si="8"/>
        <v>8328.4</v>
      </c>
      <c r="H56" s="10">
        <f t="shared" si="8"/>
        <v>8298.4</v>
      </c>
    </row>
    <row r="57" spans="1:38" ht="34.5" customHeight="1">
      <c r="A57" s="6" t="s">
        <v>54</v>
      </c>
      <c r="B57" s="20" t="str">
        <f>'[1]totaluri'!B60</f>
        <v>Дальнейшее совершенствование политики медико-санитарных кадров Службы скорой медицинской помощи . Постепенная ротация  врачей скорой помощи  для работы в ДУМ/ СОУП/ОУП больниц после их технологического переоснащения и использование в  оказании медицинской помощи на догоспитальном этапе средних медицинских работников, имеющих специальную подготовку в области ургентных медико-хирургических состояний</v>
      </c>
      <c r="C57" s="20"/>
      <c r="D57" s="20"/>
      <c r="E57" s="20"/>
      <c r="F57" s="20"/>
      <c r="G57" s="20"/>
      <c r="H57" s="2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5"/>
    </row>
    <row r="58" spans="1:8" ht="33.75">
      <c r="A58" s="8" t="s">
        <v>55</v>
      </c>
      <c r="B58" s="9" t="str">
        <f>'[1]totaluri'!B61</f>
        <v>Корректировка и приведение в соответствие с рекомендациями Консилиума  UEMS от 17 октября 2009 г. продолжительности обучения  и учебной программы подготовки кадров по ургентной медицине в рамках резидентуры</v>
      </c>
      <c r="C58" s="10">
        <f>SUM(D58:H58)</f>
        <v>0</v>
      </c>
      <c r="D58" s="10"/>
      <c r="F58" s="11"/>
      <c r="G58" s="11"/>
      <c r="H58" s="10">
        <v>0</v>
      </c>
    </row>
    <row r="59" spans="1:8" ht="22.5">
      <c r="A59" s="8" t="s">
        <v>56</v>
      </c>
      <c r="B59" s="9" t="str">
        <f>'[1]totaluri'!B62</f>
        <v>Укрепление возможностей учебных центров Службы скорой медицинской помощи  по подготовке медицинских кадров и поддержанию их  профессионального уровня  </v>
      </c>
      <c r="C59" s="10">
        <f>SUM(D59:H59)</f>
        <v>700</v>
      </c>
      <c r="D59" s="10">
        <v>700</v>
      </c>
      <c r="E59" s="11"/>
      <c r="F59" s="11"/>
      <c r="G59" s="11"/>
      <c r="H59" s="11"/>
    </row>
    <row r="60" spans="1:8" ht="22.5">
      <c r="A60" s="8" t="s">
        <v>57</v>
      </c>
      <c r="B60" s="9" t="str">
        <f>'[1]totaluri'!B63</f>
        <v>Разработка нормативно-законодательных актов для расширенной  подготовки среднего медицинского персонала, создание системы обучения и подготовки  в области скорой медицинской помощи</v>
      </c>
      <c r="C60" s="10">
        <f>SUM(D60:H60)</f>
        <v>50</v>
      </c>
      <c r="D60" s="10">
        <v>50</v>
      </c>
      <c r="E60" s="11"/>
      <c r="F60" s="11"/>
      <c r="G60" s="11"/>
      <c r="H60" s="11"/>
    </row>
    <row r="61" spans="1:8" ht="33.75">
      <c r="A61" s="8" t="s">
        <v>58</v>
      </c>
      <c r="B61" s="9" t="str">
        <f>'[1]totaluri'!B64</f>
        <v>Совершенствование мер по страхованию сотрудников от дорожно-транспортных происшествий, а также совершенствование нормативно-законодательной базы  для материальной и профессиональной заинтересованности кадров Службы скорой  медицинской помощи</v>
      </c>
      <c r="C61" s="10">
        <f>SUM(D61:H61)</f>
        <v>7</v>
      </c>
      <c r="D61" s="10">
        <v>7</v>
      </c>
      <c r="E61" s="11"/>
      <c r="F61" s="11"/>
      <c r="G61" s="11"/>
      <c r="H61" s="11"/>
    </row>
    <row r="62" spans="1:8" ht="11.25">
      <c r="A62" s="8"/>
      <c r="B62" s="13" t="str">
        <f>'[1]totaluri'!B65</f>
        <v>Всего</v>
      </c>
      <c r="C62" s="10">
        <f aca="true" t="shared" si="9" ref="C62:H62">SUM(C58:C61)</f>
        <v>757</v>
      </c>
      <c r="D62" s="10">
        <f t="shared" si="9"/>
        <v>757</v>
      </c>
      <c r="E62" s="10">
        <f t="shared" si="9"/>
        <v>0</v>
      </c>
      <c r="F62" s="10">
        <f t="shared" si="9"/>
        <v>0</v>
      </c>
      <c r="G62" s="10">
        <f t="shared" si="9"/>
        <v>0</v>
      </c>
      <c r="H62" s="10">
        <f t="shared" si="9"/>
        <v>0</v>
      </c>
    </row>
    <row r="63" spans="1:38" ht="33" customHeight="1">
      <c r="A63" s="6" t="s">
        <v>59</v>
      </c>
      <c r="B63" s="22" t="str">
        <f>'[1]totaluri'!B66</f>
        <v>Расширение и использование возможностей гражданского общества, социальных и профессиональных партнеров, НПО в подготовке населения для оказания первой помощи и профилактике медико-хирургических ситуаций, обусловленных  факторами внешней среды, а также для оказания необходимой общественной поддержки  деятельности Службы скорой  помощи</v>
      </c>
      <c r="C63" s="23"/>
      <c r="D63" s="23"/>
      <c r="E63" s="23"/>
      <c r="F63" s="23"/>
      <c r="G63" s="23"/>
      <c r="H63" s="2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5"/>
    </row>
    <row r="64" spans="1:8" ht="22.5">
      <c r="A64" s="8" t="s">
        <v>60</v>
      </c>
      <c r="B64" s="9" t="str">
        <f>'[1]totaluri'!B67</f>
        <v>Укрепление возможностей и деятельности Красного Креста по подготовке населения к оказанию первой медицинской помощи</v>
      </c>
      <c r="C64" s="10">
        <f>SUM(D64:H64)</f>
        <v>500</v>
      </c>
      <c r="D64" s="11"/>
      <c r="E64" s="11"/>
      <c r="F64" s="11"/>
      <c r="G64" s="10">
        <v>500</v>
      </c>
      <c r="H64" s="11"/>
    </row>
    <row r="65" spans="1:38" ht="39" customHeight="1">
      <c r="A65" s="8" t="s">
        <v>61</v>
      </c>
      <c r="B65" s="9" t="str">
        <f>'[1]totaluri'!B68</f>
        <v>Усиление в сотрудничестве с НПО  деятельности по предупреждению дорожного травматизма, насилия в семье и обществе, жестокого обращения с детьми, злоупотребления алкоголем и наркотиками, интоксикаций, используя для этих целей средства массовой информации (круглые столы, рекламные ролики и др.).</v>
      </c>
      <c r="C65" s="10">
        <f>SUM(D65:H65)</f>
        <v>224</v>
      </c>
      <c r="D65" s="11"/>
      <c r="E65" s="11"/>
      <c r="F65" s="11"/>
      <c r="G65" s="10">
        <v>224</v>
      </c>
      <c r="H65" s="11"/>
      <c r="AG65" s="2">
        <v>0</v>
      </c>
      <c r="AL65" s="2">
        <v>0</v>
      </c>
    </row>
    <row r="66" spans="1:8" ht="11.25">
      <c r="A66" s="8"/>
      <c r="B66" s="13" t="str">
        <f>'[1]totaluri'!B69</f>
        <v>Всего</v>
      </c>
      <c r="C66" s="10">
        <f aca="true" t="shared" si="10" ref="C66:H66">SUM(C64:C65)</f>
        <v>724</v>
      </c>
      <c r="D66" s="10">
        <f t="shared" si="10"/>
        <v>0</v>
      </c>
      <c r="E66" s="10">
        <f t="shared" si="10"/>
        <v>0</v>
      </c>
      <c r="F66" s="10">
        <f t="shared" si="10"/>
        <v>0</v>
      </c>
      <c r="G66" s="10">
        <f t="shared" si="10"/>
        <v>724</v>
      </c>
      <c r="H66" s="10">
        <f t="shared" si="10"/>
        <v>0</v>
      </c>
    </row>
    <row r="67" spans="1:38" ht="27.75" customHeight="1">
      <c r="A67" s="6" t="s">
        <v>62</v>
      </c>
      <c r="B67" s="20" t="str">
        <f>'[1]totaluri'!B70</f>
        <v>Повышение эффективности научных исследований в области ургентных медико-хирургических состояний и внедрение их результатов в целях сокращения заболеваемости и смертности при ургентных медико-хирургических ситуациях</v>
      </c>
      <c r="C67" s="20"/>
      <c r="D67" s="20"/>
      <c r="E67" s="20"/>
      <c r="F67" s="20"/>
      <c r="G67" s="20"/>
      <c r="H67" s="2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5"/>
    </row>
    <row r="68" spans="1:8" ht="33.75">
      <c r="A68" s="8" t="s">
        <v>63</v>
      </c>
      <c r="B68" s="9" t="str">
        <f>'[1]totaluri'!B71</f>
        <v>Проведение эпидемиологических исследований заболеваемости, нозологической структуры медико-хирургических состояний  и научное обоснование планирования возможностей  Службы скорой медицинской помощи </v>
      </c>
      <c r="C68" s="10">
        <f>SUM(D68:H68)</f>
        <v>91.2</v>
      </c>
      <c r="D68" s="10">
        <v>91.2</v>
      </c>
      <c r="E68" s="11"/>
      <c r="F68" s="11"/>
      <c r="G68" s="11"/>
      <c r="H68" s="11"/>
    </row>
    <row r="69" spans="1:8" ht="11.25">
      <c r="A69" s="8" t="s">
        <v>64</v>
      </c>
      <c r="B69" s="9" t="str">
        <f>'[1]totaluri'!B72</f>
        <v>Разработка новых методов диагностики и лечения в ургентных медико-хирургических ситуациях</v>
      </c>
      <c r="C69" s="10">
        <f>SUM(D69:H69)</f>
        <v>219</v>
      </c>
      <c r="D69" s="10">
        <v>219</v>
      </c>
      <c r="E69" s="11"/>
      <c r="F69" s="11"/>
      <c r="G69" s="11"/>
      <c r="H69" s="11"/>
    </row>
    <row r="70" spans="1:8" ht="22.5">
      <c r="A70" s="8" t="s">
        <v>65</v>
      </c>
      <c r="B70" s="9" t="str">
        <f>'[1]totaluri'!B73</f>
        <v>Изучение патофизиологических механизмов критических состояний  и обоснование новых методов стабилизации и лечения</v>
      </c>
      <c r="C70" s="10">
        <f>SUM(D70:H70)</f>
        <v>61</v>
      </c>
      <c r="D70" s="10">
        <v>61</v>
      </c>
      <c r="E70" s="11"/>
      <c r="F70" s="11"/>
      <c r="G70" s="11"/>
      <c r="H70" s="11"/>
    </row>
    <row r="71" spans="1:8" ht="22.5">
      <c r="A71" s="8" t="s">
        <v>66</v>
      </c>
      <c r="B71" s="9" t="str">
        <f>'[1]totaluri'!B74</f>
        <v>Обоснование организационных  и терапевтических мер при критических множественных и сочетанных травмах, разработка национальных клинических протоколов</v>
      </c>
      <c r="C71" s="10">
        <f>SUM(D71:H71)</f>
        <v>55</v>
      </c>
      <c r="D71" s="10">
        <v>55</v>
      </c>
      <c r="E71" s="11"/>
      <c r="F71" s="11"/>
      <c r="G71" s="11"/>
      <c r="H71" s="11"/>
    </row>
    <row r="72" spans="1:8" ht="33.75">
      <c r="A72" s="8" t="s">
        <v>67</v>
      </c>
      <c r="B72" s="9" t="str">
        <f>'[1]totaluri'!B75</f>
        <v>Организация научных лабораторий в рамках Национального научно-практического центра ургентной медицины  в соответствии с органиграммой,  утвержденной Академией  наук Молдовы и   Министерством здравоохранения</v>
      </c>
      <c r="C72" s="10">
        <f>SUM(D72:H72)</f>
        <v>520</v>
      </c>
      <c r="D72" s="10">
        <v>520</v>
      </c>
      <c r="E72" s="11"/>
      <c r="F72" s="11"/>
      <c r="G72" s="11"/>
      <c r="H72" s="11"/>
    </row>
    <row r="73" spans="1:8" ht="11.25">
      <c r="A73" s="8"/>
      <c r="B73" s="13" t="str">
        <f>'[1]totaluri'!B76</f>
        <v>Всего</v>
      </c>
      <c r="C73" s="10">
        <f aca="true" t="shared" si="11" ref="C73:H73">SUM(C68:C72)</f>
        <v>946.2</v>
      </c>
      <c r="D73" s="10">
        <f t="shared" si="11"/>
        <v>946.2</v>
      </c>
      <c r="E73" s="10">
        <f t="shared" si="11"/>
        <v>0</v>
      </c>
      <c r="F73" s="10">
        <f t="shared" si="11"/>
        <v>0</v>
      </c>
      <c r="G73" s="10">
        <f t="shared" si="11"/>
        <v>0</v>
      </c>
      <c r="H73" s="10">
        <f t="shared" si="11"/>
        <v>0</v>
      </c>
    </row>
    <row r="74" spans="1:38" ht="19.5" customHeight="1">
      <c r="A74" s="6" t="s">
        <v>68</v>
      </c>
      <c r="B74" s="20" t="str">
        <f>'[1]totaluri'!B77</f>
        <v>Укрепление системы менеджмента, координации и мониторинга Программы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8" ht="36.75" customHeight="1">
      <c r="A75" s="8" t="s">
        <v>69</v>
      </c>
      <c r="B75" s="9" t="str">
        <f>'[1]totaluri'!B78</f>
        <v>Укрепление потенциала подразделения мониторинга, оценки и интеграции Службы скорой  помощи, публичных медико-санитарных учреждений, Национального научно-практического центра ургентной медицины и подразделений  зональных станций скорой медицинской помощи для мониторинга и реализации Программы</v>
      </c>
      <c r="C75" s="10">
        <f>SUM(D75:H75)</f>
        <v>75</v>
      </c>
      <c r="D75" s="11"/>
      <c r="E75" s="11"/>
      <c r="F75" s="11"/>
      <c r="G75" s="10">
        <v>75</v>
      </c>
      <c r="H75" s="11"/>
    </row>
    <row r="76" spans="1:8" ht="11.25">
      <c r="A76" s="8" t="s">
        <v>70</v>
      </c>
      <c r="B76" s="9" t="str">
        <f>'[1]totaluri'!B79</f>
        <v>Укрепление потенциала медицинских кадров</v>
      </c>
      <c r="C76" s="10">
        <f>SUM(D76:H76)</f>
        <v>11.4</v>
      </c>
      <c r="D76" s="10">
        <v>11.4</v>
      </c>
      <c r="E76" s="11"/>
      <c r="F76" s="11"/>
      <c r="G76" s="11"/>
      <c r="H76" s="11"/>
    </row>
    <row r="77" spans="1:8" ht="11.25">
      <c r="A77" s="8" t="s">
        <v>71</v>
      </c>
      <c r="B77" s="9" t="str">
        <f>'[1]totaluri'!B80</f>
        <v>Использование внешней технической помощи</v>
      </c>
      <c r="C77" s="10">
        <f>SUM(D77:H77)</f>
        <v>108</v>
      </c>
      <c r="D77" s="11"/>
      <c r="E77" s="11"/>
      <c r="F77" s="11"/>
      <c r="G77" s="10">
        <v>108</v>
      </c>
      <c r="H77" s="11"/>
    </row>
    <row r="78" spans="1:8" ht="11.25">
      <c r="A78" s="8"/>
      <c r="B78" s="13" t="str">
        <f>'[1]totaluri'!B81</f>
        <v>Всего</v>
      </c>
      <c r="C78" s="10">
        <f aca="true" t="shared" si="12" ref="C78:H78">SUM(C75:C77)</f>
        <v>194.4</v>
      </c>
      <c r="D78" s="10">
        <f t="shared" si="12"/>
        <v>11.4</v>
      </c>
      <c r="E78" s="10">
        <f t="shared" si="12"/>
        <v>0</v>
      </c>
      <c r="F78" s="10">
        <f t="shared" si="12"/>
        <v>0</v>
      </c>
      <c r="G78" s="10">
        <f t="shared" si="12"/>
        <v>183</v>
      </c>
      <c r="H78" s="10">
        <f t="shared" si="12"/>
        <v>0</v>
      </c>
    </row>
    <row r="79" spans="1:38" ht="15" customHeight="1">
      <c r="A79" s="6" t="s">
        <v>72</v>
      </c>
      <c r="B79" s="20" t="str">
        <f>'[1]totaluri'!B82</f>
        <v>Внедрение и развитие частно-государственного партнёрства  в оказании скорой медицинской помощи, организация частных службы скорой помощи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8" ht="22.5">
      <c r="A80" s="8" t="s">
        <v>73</v>
      </c>
      <c r="B80" s="9" t="str">
        <f>'[1]totaluri'!B83</f>
        <v>Развитие служб  по предоставлению скорой  медицинской помощи населению на основе частно-государственного партнёрства</v>
      </c>
      <c r="C80" s="10">
        <f>SUM(D80:H80)</f>
        <v>2100</v>
      </c>
      <c r="D80" s="11"/>
      <c r="E80" s="11"/>
      <c r="F80" s="11"/>
      <c r="G80" s="10">
        <v>2100</v>
      </c>
      <c r="H80" s="11"/>
    </row>
    <row r="81" spans="1:8" ht="33.75">
      <c r="A81" s="8" t="s">
        <v>74</v>
      </c>
      <c r="B81" s="9" t="str">
        <f>'[1]totaluri'!B84</f>
        <v>Развитие частных служб по оказанию скорой медицинской помощи с соблюдением стандартов качества,  установленных для служб скорой  медицинской помощи Министерством здравоохранения , со своими телефонными номерами  и платными услугами</v>
      </c>
      <c r="C81" s="10">
        <f>SUM(D81:H81)</f>
        <v>3</v>
      </c>
      <c r="D81" s="10">
        <v>3</v>
      </c>
      <c r="E81" s="11"/>
      <c r="F81" s="11"/>
      <c r="G81" s="11"/>
      <c r="H81" s="11"/>
    </row>
    <row r="82" spans="1:8" ht="38.25" customHeight="1">
      <c r="A82" s="8" t="s">
        <v>75</v>
      </c>
      <c r="B82" s="9" t="str">
        <f>'[1]totaluri'!B85</f>
        <v>Предоставление частной скорой медицинской помощи на догоспитальном этапе  по контракту с бенефициаром, с его частным страхователем или по его личной просьбе. Обязательное предоставление бесплатной скорой медицинской помощи и безопасная  доставка  в больницу, согласно установленным правилам</v>
      </c>
      <c r="C82" s="10">
        <f>SUM(D82:H82)</f>
        <v>5</v>
      </c>
      <c r="D82" s="10">
        <v>5</v>
      </c>
      <c r="E82" s="11"/>
      <c r="F82" s="11"/>
      <c r="G82" s="11"/>
      <c r="H82" s="11"/>
    </row>
    <row r="83" spans="1:8" ht="11.25">
      <c r="A83" s="8" t="s">
        <v>76</v>
      </c>
      <c r="B83" s="9" t="str">
        <f>'[1]totaluri'!B86</f>
        <v>Разработка Закона о публичной и частной скорой медицинской помощи</v>
      </c>
      <c r="C83" s="10">
        <f>SUM(D83:H83)</f>
        <v>2</v>
      </c>
      <c r="D83" s="17">
        <v>2</v>
      </c>
      <c r="E83" s="18"/>
      <c r="F83" s="18"/>
      <c r="G83" s="18"/>
      <c r="H83" s="18"/>
    </row>
    <row r="84" spans="1:8" ht="11.25">
      <c r="A84" s="8"/>
      <c r="B84" s="13" t="s">
        <v>19</v>
      </c>
      <c r="C84" s="10">
        <f aca="true" t="shared" si="13" ref="C84:H84">SUM(C80:C83)</f>
        <v>2110</v>
      </c>
      <c r="D84" s="10">
        <f t="shared" si="13"/>
        <v>10</v>
      </c>
      <c r="E84" s="10">
        <f t="shared" si="13"/>
        <v>0</v>
      </c>
      <c r="F84" s="10">
        <f t="shared" si="13"/>
        <v>0</v>
      </c>
      <c r="G84" s="10">
        <f t="shared" si="13"/>
        <v>2100</v>
      </c>
      <c r="H84" s="10">
        <f t="shared" si="13"/>
        <v>0</v>
      </c>
    </row>
    <row r="85" spans="1:38" ht="15" customHeight="1">
      <c r="A85" s="6" t="s">
        <v>77</v>
      </c>
      <c r="B85" s="20" t="str">
        <f>'[1]totaluri'!B88</f>
        <v>Расширение возможностей Службы  скорой медицинской помощи для вмешательства и оказания срочной медицинской помощи населению в условиях стихийных бедствий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8" ht="22.5">
      <c r="A86" s="8" t="s">
        <v>78</v>
      </c>
      <c r="B86" s="9" t="str">
        <f>'[1]totaluri'!B89</f>
        <v>Обеспечение бригад скорой медицинской помощи средствами индивидуальной защиты для работы в химических, биологических и радиоактивных очагах </v>
      </c>
      <c r="C86" s="10">
        <f>SUM(D86:H86)</f>
        <v>1690</v>
      </c>
      <c r="D86" s="11"/>
      <c r="E86" s="11"/>
      <c r="F86" s="11"/>
      <c r="G86" s="10">
        <v>1690</v>
      </c>
      <c r="H86" s="11"/>
    </row>
    <row r="87" spans="1:8" ht="22.5">
      <c r="A87" s="8" t="s">
        <v>79</v>
      </c>
      <c r="B87" s="9" t="str">
        <f>'[1]totaluri'!B90</f>
        <v>Оснащение подразделений Службы скорой  медицинской помощи санитарным транспортом, имеющим возможности по перевозке  более 2 больных</v>
      </c>
      <c r="C87" s="10">
        <f>SUM(D87:H87)</f>
        <v>2200</v>
      </c>
      <c r="D87" s="11"/>
      <c r="E87" s="11"/>
      <c r="F87" s="11"/>
      <c r="G87" s="10">
        <v>2200</v>
      </c>
      <c r="H87" s="11"/>
    </row>
    <row r="88" spans="1:8" ht="22.5">
      <c r="A88" s="8" t="s">
        <v>80</v>
      </c>
      <c r="B88" s="9" t="str">
        <f>'[1]totaluri'!B91</f>
        <v>Создание мобильной медицинской бригады на базе  Национального научно-практического центра ургентной медицины</v>
      </c>
      <c r="C88" s="10">
        <f>SUM(D88:H88)</f>
        <v>500</v>
      </c>
      <c r="D88" s="11"/>
      <c r="E88" s="11"/>
      <c r="F88" s="11"/>
      <c r="G88" s="10">
        <v>500</v>
      </c>
      <c r="H88" s="11"/>
    </row>
    <row r="89" spans="1:8" ht="45">
      <c r="A89" s="8" t="s">
        <v>81</v>
      </c>
      <c r="B89" s="9" t="str">
        <f>'[1]totaluri'!B92</f>
        <v>Создание в подразделениях Службы скорой медицинской помощи  резерва лекарств, расходных материалов и оборудования для оказания ургентной медицинской помощи населению в чрезвычайных ситуациях при стихийных бедствиях из бюджетных средств органов местного публичного управления  в соответствии с установленными нормами</v>
      </c>
      <c r="C89" s="10">
        <f>SUM(D89:H89)</f>
        <v>800</v>
      </c>
      <c r="D89" s="11"/>
      <c r="E89" s="11"/>
      <c r="F89" s="11"/>
      <c r="G89" s="10">
        <v>800</v>
      </c>
      <c r="H89" s="11"/>
    </row>
    <row r="90" spans="1:8" ht="11.25">
      <c r="A90" s="8" t="s">
        <v>82</v>
      </c>
      <c r="B90" s="9" t="str">
        <f>'[1]totaluri'!B93</f>
        <v>Укрепление потенциала Республиканского центра медицины катастроф</v>
      </c>
      <c r="C90" s="10">
        <f>SUM(D90:H90)</f>
        <v>300</v>
      </c>
      <c r="D90" s="11"/>
      <c r="E90" s="11"/>
      <c r="F90" s="11"/>
      <c r="G90" s="10">
        <v>300</v>
      </c>
      <c r="H90" s="11"/>
    </row>
    <row r="91" spans="1:8" ht="11.25">
      <c r="A91" s="8"/>
      <c r="B91" s="13" t="str">
        <f>'[1]totaluri'!B94</f>
        <v>Всего</v>
      </c>
      <c r="C91" s="10">
        <f aca="true" t="shared" si="14" ref="C91:H91">SUM(C86:C90)</f>
        <v>5490</v>
      </c>
      <c r="D91" s="10">
        <f t="shared" si="14"/>
        <v>0</v>
      </c>
      <c r="E91" s="10">
        <f t="shared" si="14"/>
        <v>0</v>
      </c>
      <c r="F91" s="10">
        <f t="shared" si="14"/>
        <v>0</v>
      </c>
      <c r="G91" s="10">
        <f t="shared" si="14"/>
        <v>5490</v>
      </c>
      <c r="H91" s="10">
        <f t="shared" si="14"/>
        <v>0</v>
      </c>
    </row>
    <row r="92" spans="1:8" s="19" customFormat="1" ht="11.25">
      <c r="A92" s="6"/>
      <c r="B92" s="13" t="s">
        <v>83</v>
      </c>
      <c r="C92" s="11">
        <f aca="true" t="shared" si="15" ref="C92:H92">C91+C84+C79+C73+C66+C62+C56+C49+C44+C39+C33+C29+C22+C15</f>
        <v>470616.52</v>
      </c>
      <c r="D92" s="11">
        <f t="shared" si="15"/>
        <v>220447.82399999996</v>
      </c>
      <c r="E92" s="11">
        <f t="shared" si="15"/>
        <v>0</v>
      </c>
      <c r="F92" s="11">
        <f t="shared" si="15"/>
        <v>0</v>
      </c>
      <c r="G92" s="11">
        <f t="shared" si="15"/>
        <v>138503.616</v>
      </c>
      <c r="H92" s="11">
        <f t="shared" si="15"/>
        <v>111665.07999999999</v>
      </c>
    </row>
    <row r="95" spans="2:8" ht="12.75">
      <c r="B95" s="21" t="s">
        <v>84</v>
      </c>
      <c r="C95" s="21"/>
      <c r="D95" s="21"/>
      <c r="E95" s="21"/>
      <c r="F95" s="21"/>
      <c r="G95" s="21"/>
      <c r="H95" s="21"/>
    </row>
  </sheetData>
  <mergeCells count="18">
    <mergeCell ref="A3:A4"/>
    <mergeCell ref="B3:B4"/>
    <mergeCell ref="C3:H3"/>
    <mergeCell ref="B6:AL6"/>
    <mergeCell ref="B16:H16"/>
    <mergeCell ref="B23:H23"/>
    <mergeCell ref="B30:H30"/>
    <mergeCell ref="B34:H34"/>
    <mergeCell ref="B40:H40"/>
    <mergeCell ref="B45:H45"/>
    <mergeCell ref="B50:H50"/>
    <mergeCell ref="B57:H57"/>
    <mergeCell ref="B85:AL85"/>
    <mergeCell ref="B95:H95"/>
    <mergeCell ref="B63:H63"/>
    <mergeCell ref="B67:H67"/>
    <mergeCell ref="B74:AL74"/>
    <mergeCell ref="B79:AL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dcterms:created xsi:type="dcterms:W3CDTF">2011-12-23T11:40:15Z</dcterms:created>
  <dcterms:modified xsi:type="dcterms:W3CDTF">2011-12-23T11:56:36Z</dcterms:modified>
  <cp:category/>
  <cp:version/>
  <cp:contentType/>
  <cp:contentStatus/>
</cp:coreProperties>
</file>