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firstSheet="9" activeTab="9"/>
  </bookViews>
  <sheets>
    <sheet name="Foaie1 (2)" sheetId="1" state="hidden" r:id="rId1"/>
    <sheet name="conting. şomaj" sheetId="2" state="hidden" r:id="rId2"/>
    <sheet name="conting.şomaj" sheetId="3" state="hidden" r:id="rId3"/>
    <sheet name="conting. min. fin." sheetId="4" state="hidden" r:id="rId4"/>
    <sheet name=" cernobil" sheetId="5" state="hidden" r:id="rId5"/>
    <sheet name="medie sumelor" sheetId="6" state="hidden" r:id="rId6"/>
    <sheet name="pustog." sheetId="7" state="hidden" r:id="rId7"/>
    <sheet name="conting.01.04.06 (2)" sheetId="8" state="hidden" r:id="rId8"/>
    <sheet name="curtea de conturi " sheetId="9" state="hidden" r:id="rId9"/>
    <sheet name="01.01.15 traducere in rusa" sheetId="10" r:id="rId10"/>
    <sheet name="conting.01.07.04" sheetId="11" state="hidden" r:id="rId11"/>
    <sheet name="conting.01.04.04." sheetId="12" state="hidden" r:id="rId12"/>
    <sheet name="Foaie2" sheetId="13" state="hidden" r:id="rId13"/>
    <sheet name="Foaie3" sheetId="14" state="hidden" r:id="rId14"/>
  </sheets>
  <definedNames/>
  <calcPr fullCalcOnLoad="1"/>
</workbook>
</file>

<file path=xl/comments10.xml><?xml version="1.0" encoding="utf-8"?>
<comments xmlns="http://schemas.openxmlformats.org/spreadsheetml/2006/main">
  <authors>
    <author>angela.juc</author>
  </authors>
  <commentList>
    <comment ref="H95" authorId="0">
      <text>
        <r>
          <rPr>
            <b/>
            <sz val="9"/>
            <rFont val="Tahoma"/>
            <family val="0"/>
          </rPr>
          <t>angela.juc:</t>
        </r>
        <r>
          <rPr>
            <sz val="9"/>
            <rFont val="Tahoma"/>
            <family val="0"/>
          </rPr>
          <t xml:space="preserve">
modificarea sumei a fost efectuata in decembrie si coordonata cu  L.Budestean</t>
        </r>
      </text>
    </comment>
  </commentList>
</comments>
</file>

<file path=xl/sharedStrings.xml><?xml version="1.0" encoding="utf-8"?>
<sst xmlns="http://schemas.openxmlformats.org/spreadsheetml/2006/main" count="2182" uniqueCount="607">
  <si>
    <t>Formularul nr.3CNAS</t>
  </si>
  <si>
    <t>Aprobat prin ordinul Ministerului</t>
  </si>
  <si>
    <t>Finanţelor al Republicii Moldova</t>
  </si>
  <si>
    <t>nr.24 din 14 aprilie 2004</t>
  </si>
  <si>
    <t>Darea de seamă privind îndeplinirea planului de contingente şi beneficiarii plăţilor din bugetul asigurărilor sociale de stat (la situaţia din 1 aprilie 2004)</t>
  </si>
  <si>
    <t>Periodicitatea: trimestrial, anual</t>
  </si>
  <si>
    <t>nr./o</t>
  </si>
  <si>
    <t>Tipuri de plăţi</t>
  </si>
  <si>
    <t>grupa</t>
  </si>
  <si>
    <t>articol</t>
  </si>
  <si>
    <t>alineat</t>
  </si>
  <si>
    <t>Plan anual</t>
  </si>
  <si>
    <t>suma (mii lei)</t>
  </si>
  <si>
    <t>la 01.01.</t>
  </si>
  <si>
    <t>Numărul real de beneficiari, cărora li se calculează plăţi sociale</t>
  </si>
  <si>
    <t>media pe perioada de gestiune</t>
  </si>
  <si>
    <t>Mărimea medie a plăţii creată pe perioada de gestiune</t>
  </si>
  <si>
    <t>de luni</t>
  </si>
  <si>
    <t>Numărul real achitat</t>
  </si>
  <si>
    <t>A</t>
  </si>
  <si>
    <t>B</t>
  </si>
  <si>
    <t>C</t>
  </si>
  <si>
    <t>D</t>
  </si>
  <si>
    <t>de plăţi planificate (8=5x7)</t>
  </si>
  <si>
    <t>numărul beneficiarilor (persoane)</t>
  </si>
  <si>
    <t>CHELTUIELI - TOTAL</t>
  </si>
  <si>
    <t>1. Fondul de pensii şi indemnizaţii</t>
  </si>
  <si>
    <t>Pensii pentru limită de vîrstă</t>
  </si>
  <si>
    <t>Pensii de invaliditate</t>
  </si>
  <si>
    <t>Pensii de urmaş</t>
  </si>
  <si>
    <t>Pensii pentru vechime în muncă</t>
  </si>
  <si>
    <t>Pensii deputaţilor</t>
  </si>
  <si>
    <t>Pensii membrilor Guvernului</t>
  </si>
  <si>
    <t>Pensii funcţionarilor publici</t>
  </si>
  <si>
    <t>Pensii aleşilor locali</t>
  </si>
  <si>
    <t>Indexarea pensiilor de asigurări sociale de stat</t>
  </si>
  <si>
    <t>Suma care a rămas după ce pensionarilor din instituţiile de tutelă şi curatelă li s-a plătit parţial pensia</t>
  </si>
  <si>
    <t>Indemnizaţii pentru înmormîntare</t>
  </si>
  <si>
    <t>Cheltuieli pentru tratament balneosanatorial, pensionarilor</t>
  </si>
  <si>
    <t>Cheltuieli pentru procurarea biletelor de tratament sanatorial, veteranilor</t>
  </si>
  <si>
    <t>TOTAL</t>
  </si>
  <si>
    <t>Pensii militarilor în termen şi membrilor lor de familie</t>
  </si>
  <si>
    <t>Pensii participanţilor la lichidarea consecinţelor avariei de la C.A.E. Cernobîl</t>
  </si>
  <si>
    <t xml:space="preserve">Pensii membrilor Guvernului </t>
  </si>
  <si>
    <t>Pensii colaboratorilor vamali</t>
  </si>
  <si>
    <t>Alocaţii sociale</t>
  </si>
  <si>
    <t>Alocaţii lunare de stat invalizilor de război, participanţilor la cel de-al doilea război mondial şi familiilor lor</t>
  </si>
  <si>
    <t>Alocaţii sociale pentru persoanele care nu lucrează şi îngrijesc de un invalid din copilărie de gradul I sau de un copil invalid cu severitatea I</t>
  </si>
  <si>
    <t>Alocaţii lunare de stat beneficiarilor de pensii din stînga Nistrului</t>
  </si>
  <si>
    <t>Alocaţii lunare nominale de stat pentru persoanele cu merite deosebite faţă de stat</t>
  </si>
  <si>
    <t>Compensaţii nominative pentru unele categorii de populaţie</t>
  </si>
  <si>
    <t>Compensaţii şi ajutoare materiale participanţilor la lichidarea consecinţelor avariei de la C.A.E.Cernobîl</t>
  </si>
  <si>
    <t>Plăţi periodice capitalizate</t>
  </si>
  <si>
    <t>2. Fondul de protecţie a familiilor cu copii</t>
  </si>
  <si>
    <t>Indemnizaţie unică la naşterea copilului, pentru persoanele asigurate</t>
  </si>
  <si>
    <t>Indemnizaţie unică la naşterea copilului, persoanelor neasigurate</t>
  </si>
  <si>
    <t>Indemnizaţie lunară pentru îngrijirea copilului pînă la vîrsta de 1,5 ani, persoanelor neasigurate</t>
  </si>
  <si>
    <t>Indemnizaţie lunară pentru întreţinerea copilului cu vîrste între 1,5 şi 16 ani, persoanelor neasigurate</t>
  </si>
  <si>
    <t>Indemnizaţie lunară pentru întreţinerea copilului cu vîrste între 1,5 şi 16 ani pentru mamele singure, persoanelor neasigurate</t>
  </si>
  <si>
    <t>Indemnizaţii copiilor ai căror părinţi se eschivează de la plata pensiei alimentare</t>
  </si>
  <si>
    <t>3. Fondul de asigurare împotriva accidentelor de muncă şi bolilor profesionale</t>
  </si>
  <si>
    <t>Indemnizaţii pentru incapacitate temporară de muncă survenită din cauza unui accident de muncă sau unei boli profesionale</t>
  </si>
  <si>
    <t>Indemnizaţii pentru transferare temporară la o altă muncă</t>
  </si>
  <si>
    <t>Indemnizaţii de invaliditate</t>
  </si>
  <si>
    <t>4. Fondul de şomaj</t>
  </si>
  <si>
    <t>Ajutor de şomaj</t>
  </si>
  <si>
    <t>Cheltuieli pentru acordarea bursei</t>
  </si>
  <si>
    <t>Cheltuieli poştale şi bancare pentru distribuirea ajutoarelor de şomaj, indemnizaţiilor şi compensaţiilor</t>
  </si>
  <si>
    <t>Cheltuieli pentru instruirea profesională a şomerilor</t>
  </si>
  <si>
    <t>Cheltuieli pentru organizarea de lucrări publice remunerate</t>
  </si>
  <si>
    <t>Cheltuieli pentru susţinerea financiară a şomerilor în organizarea activităţii de întreprinzător</t>
  </si>
  <si>
    <t xml:space="preserve">5. Fondul de asigurare socială a salariaţilor </t>
  </si>
  <si>
    <t>Indemnizaţii pentru incapacitate temporară de muncă</t>
  </si>
  <si>
    <t>Indemnizaţii în caz de sarcină şi lăuzie</t>
  </si>
  <si>
    <t>Indemnizaţii pentru incapacitate temporară de muncă şi indemnizaţiile în caz de sarcină şi lăuzie, proprietarilor de terenuri agricole</t>
  </si>
  <si>
    <t>Cheltuieli pentru restabilirea sănătăţii prin tratament balneosanatorial, persoanelor asigurate</t>
  </si>
  <si>
    <t>inclusiv:</t>
  </si>
  <si>
    <t xml:space="preserve">      pentru restabilirea sănătăţii prin tratament balneosanatorial în sanatoriile Cancelariei de Stat a Guvernului</t>
  </si>
  <si>
    <t xml:space="preserve">     cheltuieli pentru asigurarea executării de către sindicate a prevederilor Hotărîrii Guvernului nr. 982 din 22 iulie 2002</t>
  </si>
  <si>
    <t>Cheltuieli pentru tratamentul şi odihna copiilor în instituţii de reconfortare pentru copii</t>
  </si>
  <si>
    <r>
      <t>A</t>
    </r>
    <r>
      <rPr>
        <i/>
        <sz val="10"/>
        <rFont val="Bookman Old Style"/>
        <family val="1"/>
      </rPr>
      <t>. Drepturi plătite de la bugetul asigurărilor sociale de stat</t>
    </r>
  </si>
  <si>
    <r>
      <t>B.</t>
    </r>
    <r>
      <rPr>
        <i/>
        <sz val="10"/>
        <rFont val="Bookman Old Style"/>
        <family val="1"/>
      </rPr>
      <t xml:space="preserve"> Drepturi plătite de la bugetul de stat</t>
    </r>
  </si>
  <si>
    <r>
      <t>C</t>
    </r>
    <r>
      <rPr>
        <i/>
        <sz val="10"/>
        <rFont val="Bookman Old Style"/>
        <family val="1"/>
      </rPr>
      <t>. Drepturi plătite din mijloacele împrumutului rambursat acordat şomerilor pentru organizarea activităţii de întreprinzător</t>
    </r>
  </si>
  <si>
    <t>Preşedintele Casei Naţionale de Asigurări Sociale</t>
  </si>
  <si>
    <t>Şef al direcţiei principale evienţă contabilă şi finanţe</t>
  </si>
  <si>
    <t>Şef al direcţiei principale planificare bugetară, sinteză economică</t>
  </si>
  <si>
    <t>Tamara Şumscaia</t>
  </si>
  <si>
    <t>Tatiana Amelicichin</t>
  </si>
  <si>
    <t>Tatiana Popa</t>
  </si>
  <si>
    <t xml:space="preserve">             </t>
  </si>
  <si>
    <t>0 1</t>
  </si>
  <si>
    <t>0 4</t>
  </si>
  <si>
    <t>0 2</t>
  </si>
  <si>
    <t>0 9</t>
  </si>
  <si>
    <t xml:space="preserve">la 01.04. (pînă la recalculare) </t>
  </si>
  <si>
    <t>218-04</t>
  </si>
  <si>
    <t>195-07</t>
  </si>
  <si>
    <t>139-15</t>
  </si>
  <si>
    <t>136-19</t>
  </si>
  <si>
    <t>360-00</t>
  </si>
  <si>
    <t xml:space="preserve"> -</t>
  </si>
  <si>
    <t>78-80</t>
  </si>
  <si>
    <t>83-05</t>
  </si>
  <si>
    <t>600-56</t>
  </si>
  <si>
    <t>198-51</t>
  </si>
  <si>
    <t>99-93</t>
  </si>
  <si>
    <t>97-50</t>
  </si>
  <si>
    <t>420/280</t>
  </si>
  <si>
    <t>unică</t>
  </si>
  <si>
    <t xml:space="preserve">Indemnizaţie lunară pentru îngrijirea copilului pînă la vîrsta de 3 ani (pînă la vîrstă 1,5 ani), persoanelor asigurate  </t>
  </si>
  <si>
    <t>Indemnizaţie lunară pentru întreţinerea copilului cu vîrste între 3 şi 16 ani (cu vîrste între 1,5 şi 16 ani), persoanelor asigurate</t>
  </si>
  <si>
    <t>100-00</t>
  </si>
  <si>
    <t>25-00</t>
  </si>
  <si>
    <t>300/200</t>
  </si>
  <si>
    <t>75-00</t>
  </si>
  <si>
    <t>169-97</t>
  </si>
  <si>
    <t>116-62</t>
  </si>
  <si>
    <t xml:space="preserve">în afară de: </t>
  </si>
  <si>
    <t>majorare la pensie pentru merite deosebite faţă de stat (achitarea datoriilor pe anul 1998)</t>
  </si>
  <si>
    <t>1. Compensaţie baneasca în schimbul foii de tratament dintre care:</t>
  </si>
  <si>
    <t xml:space="preserve"> - invalizilor şi participanţilor </t>
  </si>
  <si>
    <t xml:space="preserve"> - copii 4-7 ani</t>
  </si>
  <si>
    <t xml:space="preserve"> - copii 7-14 ani</t>
  </si>
  <si>
    <t xml:space="preserve"> - copii 14-18 ani</t>
  </si>
  <si>
    <t>2. Ajutor material</t>
  </si>
  <si>
    <t>dintre care:</t>
  </si>
  <si>
    <t xml:space="preserve"> - invalizilor </t>
  </si>
  <si>
    <t xml:space="preserve"> - participanţilor</t>
  </si>
  <si>
    <t>3. Compensaţie unică pentru pierderea capacitate de muncă</t>
  </si>
  <si>
    <t>4. Compensaţie unică în cazul pierderii intreţinătorului</t>
  </si>
  <si>
    <t>5. Ajutor material copiilor la pierderea întreţinătorului</t>
  </si>
  <si>
    <t xml:space="preserve"> - </t>
  </si>
  <si>
    <t>2145-00</t>
  </si>
  <si>
    <t>1070-00</t>
  </si>
  <si>
    <t>1820-00</t>
  </si>
  <si>
    <t>1384-00</t>
  </si>
  <si>
    <t>519-00</t>
  </si>
  <si>
    <t>10472-00</t>
  </si>
  <si>
    <t>10379-00</t>
  </si>
  <si>
    <t>378-66</t>
  </si>
  <si>
    <t>1015-54</t>
  </si>
  <si>
    <t>475-65</t>
  </si>
  <si>
    <t>380-56</t>
  </si>
  <si>
    <t>508-01</t>
  </si>
  <si>
    <t>950-26</t>
  </si>
  <si>
    <t>955-84</t>
  </si>
  <si>
    <t>348-78</t>
  </si>
  <si>
    <t>352-00</t>
  </si>
  <si>
    <t>Indemnizaţie lunară pentru întreţinerea copilului cu vîrste între 3 şi 16 ani pentru (cu vîrste între 1,5 şi 16 ani) mamele singure, persoanelor asigurate</t>
  </si>
  <si>
    <t>265-06</t>
  </si>
  <si>
    <t>827541*</t>
  </si>
  <si>
    <t>189957*</t>
  </si>
  <si>
    <t>*numărul real de zile</t>
  </si>
  <si>
    <t>Indemnizaţii unice persoanelor eliberate din locurile de detenţie</t>
  </si>
  <si>
    <t>3329-00</t>
  </si>
  <si>
    <t>2368-00</t>
  </si>
  <si>
    <t>166-50</t>
  </si>
  <si>
    <t>16283*</t>
  </si>
  <si>
    <t>5367*</t>
  </si>
  <si>
    <t>4250503*</t>
  </si>
  <si>
    <t>713753*</t>
  </si>
  <si>
    <t>2257-00</t>
  </si>
  <si>
    <t>Darea de seamă privind îndeplinirea planului de contingente şi beneficiarii plăţilor din bugetul asigurărilor sociale de stat ( la situaţia din 1 iulie 2004 )</t>
  </si>
  <si>
    <t>A. Drepturi plătite de la bugetul asigurărilor sociale de stat</t>
  </si>
  <si>
    <r>
      <t>A</t>
    </r>
    <r>
      <rPr>
        <b/>
        <i/>
        <sz val="10"/>
        <rFont val="Bookman Old Style"/>
        <family val="1"/>
      </rPr>
      <t>. Drepturi plătite de la bugetul asigurărilor sociale de stat</t>
    </r>
  </si>
  <si>
    <r>
      <t>B</t>
    </r>
    <r>
      <rPr>
        <b/>
        <i/>
        <sz val="10"/>
        <rFont val="Bookman Old Style"/>
        <family val="1"/>
      </rPr>
      <t>. Drepturi plătite de la bugetul de stat</t>
    </r>
  </si>
  <si>
    <r>
      <t>A.</t>
    </r>
    <r>
      <rPr>
        <b/>
        <i/>
        <sz val="10"/>
        <rFont val="Bookman Old Style"/>
        <family val="1"/>
      </rPr>
      <t xml:space="preserve"> Drepturi plătite de la bugetul asigurărilor sociale de stat</t>
    </r>
  </si>
  <si>
    <t>C. Drepturi plătite din mijloacele împrumutului rambursat acordat şomerilor pentru organizarea activităţii de întreprinzător</t>
  </si>
  <si>
    <t>de plăţi planificate (9=6x8)</t>
  </si>
  <si>
    <t>la 01.0104.</t>
  </si>
  <si>
    <t xml:space="preserve">la 01.04.04..  </t>
  </si>
  <si>
    <t xml:space="preserve">la 01.07.04.  </t>
  </si>
  <si>
    <t>234-24</t>
  </si>
  <si>
    <t>149-14</t>
  </si>
  <si>
    <t>145-45</t>
  </si>
  <si>
    <t>209-20</t>
  </si>
  <si>
    <t>88-18</t>
  </si>
  <si>
    <t>433-30</t>
  </si>
  <si>
    <t>2246-50</t>
  </si>
  <si>
    <t>364-36</t>
  </si>
  <si>
    <t>84-10</t>
  </si>
  <si>
    <t>201-09</t>
  </si>
  <si>
    <t>107-29</t>
  </si>
  <si>
    <t>97-37</t>
  </si>
  <si>
    <t>2350-00</t>
  </si>
  <si>
    <t>1175-00</t>
  </si>
  <si>
    <t>2000-00</t>
  </si>
  <si>
    <t>1784-00</t>
  </si>
  <si>
    <t>669-00</t>
  </si>
  <si>
    <t>10277-00</t>
  </si>
  <si>
    <t>13380-00</t>
  </si>
  <si>
    <t>50-00</t>
  </si>
  <si>
    <t>173-56</t>
  </si>
  <si>
    <t>406-83</t>
  </si>
  <si>
    <t>1895-80</t>
  </si>
  <si>
    <t>2362-91</t>
  </si>
  <si>
    <t>651-45</t>
  </si>
  <si>
    <t>284-78</t>
  </si>
  <si>
    <t>645-65</t>
  </si>
  <si>
    <t>fără indexare</t>
  </si>
  <si>
    <t>78-35</t>
  </si>
  <si>
    <t>82-65</t>
  </si>
  <si>
    <t>336-86</t>
  </si>
  <si>
    <t>282-14</t>
  </si>
  <si>
    <t xml:space="preserve">** 990,  247 - numărul biletelor de tratament utilizate real, dar numărul biletelor de tratament procurate constituie   respectiv  4340,  617  </t>
  </si>
  <si>
    <t>990**</t>
  </si>
  <si>
    <t>247**</t>
  </si>
  <si>
    <t>776-21</t>
  </si>
  <si>
    <t>771-14</t>
  </si>
  <si>
    <t>717-62</t>
  </si>
  <si>
    <t>703-56</t>
  </si>
  <si>
    <t>380/250</t>
  </si>
  <si>
    <t xml:space="preserve">Indemnizaţie lunară pentru îngrijirea copilului pînă la vîrsta de 3 ani , persoanelor asigurate  </t>
  </si>
  <si>
    <t>Indemnizaţie lunară pentru întreţinerea copilului cu vîrste între 3 şi 16 ani , persoanelor asigurate</t>
  </si>
  <si>
    <t>Indemnizaţie lunară pentru întreţinerea copilului cu vîrste între 3 şi 16 ani pentru mamele singure, persoanelor asigurate</t>
  </si>
  <si>
    <t>B. Drepturi plătite de la bugetul de stat</t>
  </si>
  <si>
    <t>858791*</t>
  </si>
  <si>
    <t>3536750*</t>
  </si>
  <si>
    <t>4938-00</t>
  </si>
  <si>
    <t>151-30</t>
  </si>
  <si>
    <t>Plan precizat</t>
  </si>
  <si>
    <t>la 01.01.04</t>
  </si>
  <si>
    <t xml:space="preserve">la 01.04.04  </t>
  </si>
  <si>
    <t xml:space="preserve">la 01.07.04  </t>
  </si>
  <si>
    <t xml:space="preserve">la 01.10.04  </t>
  </si>
  <si>
    <t>Şef al direcţiei principale evidenţă contabilă şi finanţe</t>
  </si>
  <si>
    <t xml:space="preserve"> Fondul de şomaj</t>
  </si>
  <si>
    <t>Darea de seamă privind îndeplinirea planului de contingente şi beneficiarii plăţilor din bugetul asigurărilor sociale de stat                                                 ( la situaţia din ____________________ )</t>
  </si>
  <si>
    <t>la 01.01.05</t>
  </si>
  <si>
    <t>de plăţi planificate (13=10x12)</t>
  </si>
  <si>
    <t>Cheltuieli pentru susţinerea financiară a şomerilor în organizarea activităţii de întreprinzător*</t>
  </si>
  <si>
    <t>*vă rugăm să ne explicaţi (în scris) din ce cauză nu este îndeplinit rîndul 67  în darea de seamă pe anul 2004</t>
  </si>
  <si>
    <t xml:space="preserve">Numărul </t>
  </si>
  <si>
    <t>Alocaţii sociale pentru îngrijirea invalizilor</t>
  </si>
  <si>
    <t>Alocaţii lunare de stat beneficiarilor de pensii stabilite în sistemul public de asigurări sociale</t>
  </si>
  <si>
    <t>Ajutor de deces pentru persoanele neasigurate</t>
  </si>
  <si>
    <t>Indemnizaţie unică la naşterea copilului, persoanelor asigurate</t>
  </si>
  <si>
    <t>Indemnizaţie lunară pentru creşterea copilului pînă la vîrsta de 1,5 ani, persoanelor neasigurate</t>
  </si>
  <si>
    <t>Indemnizaţie lunară pentru întreţinerea copilului cu vîrsta între 1,5 şi 16 ani, persoanelor neasigurate</t>
  </si>
  <si>
    <t>Cheltuieli pentru acordarea ajutorului de şomaj</t>
  </si>
  <si>
    <t>Cheltuieli pentru formarea profesională a şomerilor</t>
  </si>
  <si>
    <t>Cheltuieli pentru antrenarea la lucrări publice remunerate</t>
  </si>
  <si>
    <t>Cheltuieli pentru medierea muncii</t>
  </si>
  <si>
    <t>Cheltuieli pentru informarea şi consilierea  profesională</t>
  </si>
  <si>
    <t>Cheltuieli pentru stimularea mobilităţii forţei de muncă</t>
  </si>
  <si>
    <t>Indemnizaţie unică persoanelor eliberate din locurile de detenţie</t>
  </si>
  <si>
    <t>Măsurile de protecţie socială a şomerilor neasiguraţi</t>
  </si>
  <si>
    <t>Indemnizaţii de maternitate</t>
  </si>
  <si>
    <t>Cheltuieli pentru restabilirea sănătăţii prin tratament balnesanatorial şi reabilitare, persoanelor asigurate</t>
  </si>
  <si>
    <t>Compensaţii şi ajutoare materiale participanţilor la lichidarea consecinţelor avariei de la C.A.E.Cernobîl şi familiilor lor</t>
  </si>
  <si>
    <t>Cheltuieli pentru acordarea creditelor în condiţii avantajoase şomerilor şi agenţilor economici în scopul  creării unor noi locuri de muncă</t>
  </si>
  <si>
    <t xml:space="preserve">la 01.04.05  </t>
  </si>
  <si>
    <t>Indemnizaţii pentru incapacitate temporară de muncă survenită din cauza unui accident de muncă sau a unei boli profesionale</t>
  </si>
  <si>
    <t>Cheltuieli pentru acordarea creditelor în condiţii avantajoase şomerilor şi agenţilor economici în scopul creării unor  noi locuri de muncă</t>
  </si>
  <si>
    <t>Darea de seamă privind îndeplinirea planului de contingente şi beneficiarii plăţilor din bugetul asigurărilor sociale de stat                                        ( la situaţia din ___________________ 2005 )</t>
  </si>
  <si>
    <t>din care:</t>
  </si>
  <si>
    <t>Notă explicativă</t>
  </si>
  <si>
    <t>la aviz la darea de seamă privind executarea transferurilor de la bugetul de stat către bugetul asigurărilor sociale de stat către bugetul asigurărilor sociale de stat în trimestru I anului 2005</t>
  </si>
  <si>
    <t>2)</t>
  </si>
  <si>
    <t>1)</t>
  </si>
  <si>
    <r>
      <t xml:space="preserve"> - rîndul 21, 23,24,27,46,47,48,49 - </t>
    </r>
    <r>
      <rPr>
        <sz val="14"/>
        <rFont val="Times New Roman"/>
        <family val="1"/>
      </rPr>
      <t xml:space="preserve">majorarea contingentului  de beneficiari (coloana 4) în comporaţie cu planul anual (coloana 1) este motivată cu creştere numărului de adresări  pentru stabilirea acestui tip de plăţi </t>
    </r>
  </si>
  <si>
    <t xml:space="preserve"> - descreşterea contingentului  de beneficiari  pe tr. I în comporaţie cu planul anual 2005 împosibil de argumentat, deoarece pînă la şfîrşitul anului acest indiciu se află în procesul creşterii</t>
  </si>
  <si>
    <t>Rel. la tel. 25-76-74</t>
  </si>
  <si>
    <t>Şef direcţiei sinteză economică                                                                                 Olga Saenco</t>
  </si>
  <si>
    <t>la 01.07.05</t>
  </si>
  <si>
    <r>
      <t xml:space="preserve">6. Compensaţie anuală pentru concediu suplimentar             (de 14 zile) </t>
    </r>
    <r>
      <rPr>
        <sz val="12"/>
        <rFont val="Bookman Old Style"/>
        <family val="1"/>
      </rPr>
      <t>*</t>
    </r>
  </si>
  <si>
    <t>numărul beneficiar. (persoane)</t>
  </si>
  <si>
    <t xml:space="preserve">Cheltuieli pentru asigurarea executării de către sindicate a prevederilor Hotărârii Guvernului nr.982 din 22 iulie 2002  </t>
  </si>
  <si>
    <t>Maria Borta</t>
  </si>
  <si>
    <t>la 01.01.06</t>
  </si>
  <si>
    <t xml:space="preserve">la 01.04.06  </t>
  </si>
  <si>
    <t>1. Fondul de pensii</t>
  </si>
  <si>
    <t>Pensii procurorilor şi judecătorilor</t>
  </si>
  <si>
    <t xml:space="preserve">Indemnizaţie lunară pentru creşterea copilului pînă la vîrsta de 3 ani,  persoanelor asigurate  </t>
  </si>
  <si>
    <t xml:space="preserve">Indemnizaţie lunară pentru întreţinerea copilului cu vîrstă între 3 şi 16 ani, persoanelor asigurate </t>
  </si>
  <si>
    <t>Indemnizaţii de deces</t>
  </si>
  <si>
    <t>Ajutor de deces beneficiarilor de pensii de asigurări sociale</t>
  </si>
  <si>
    <t>Ajutor de deces salariaţilor</t>
  </si>
  <si>
    <t>Ajutor de deces şomerilor</t>
  </si>
  <si>
    <t>4. Fondul de indemnizaţii</t>
  </si>
  <si>
    <t>5. Fondul de şomaj</t>
  </si>
  <si>
    <t>Cheltuieli pentru acordarea ajutorului de şomaj şi prestaţiilor de asigurări sociale şomerilor</t>
  </si>
  <si>
    <t>Cheltuieli pentru stimularea antrenării la lucrări publice remunerate</t>
  </si>
  <si>
    <t>Cheltuieli pentru acordarea de credite în condiţii avantajoase şomerilor şi agenţilor economici în scopul creării a noi locuri de muncă</t>
  </si>
  <si>
    <t xml:space="preserve">Cheltuieli pentru medierea muncii </t>
  </si>
  <si>
    <t>Cheltuieli pentru informare şi consiliere profesională</t>
  </si>
  <si>
    <t>Drepturi plătite din mijloacele creditelor rambursate acordate şomerilor şi agenţilor economici în scopul creării a noi locuri de muncă</t>
  </si>
  <si>
    <t>6. Fondul de recuperare a sănătăţii</t>
  </si>
  <si>
    <t>inclusiv în sanatoriile Aparatului Guvernului</t>
  </si>
  <si>
    <t>Cheltuieli pentru tratamentul şi odihna copiilor în instituţiile de reconfortare pentru copii</t>
  </si>
  <si>
    <t xml:space="preserve">Cheltuieli pentru tratament balneosanatorial al pensionarilor </t>
  </si>
  <si>
    <t>7. Cheltuieli de organizare şi funcţionare a sistemului public de asigurări sociale</t>
  </si>
  <si>
    <t>Total pe drepturi plătite de la bugetul asigurărilor sociale de stat</t>
  </si>
  <si>
    <t>1. Pensii</t>
  </si>
  <si>
    <t>Pensii procurorilor  şi judecătorilor</t>
  </si>
  <si>
    <t>2. Alocaţii</t>
  </si>
  <si>
    <t>3. Indemnizaţii</t>
  </si>
  <si>
    <t xml:space="preserve">4. Compensaţii </t>
  </si>
  <si>
    <t>5. Ajutoarele băneşti</t>
  </si>
  <si>
    <t>Stimularea angajatorilor pentru încadrarea în muncă a absolvenţilor</t>
  </si>
  <si>
    <t>Total pe drepturi plătite de la bugetul de stat</t>
  </si>
  <si>
    <t>Transferuri de la bugetul de stat la bugetul asigurărilor sociale de stat</t>
  </si>
  <si>
    <t>2469-00</t>
  </si>
  <si>
    <t>1240-00</t>
  </si>
  <si>
    <t>2108-00</t>
  </si>
  <si>
    <t>2450-00</t>
  </si>
  <si>
    <t>2637-00</t>
  </si>
  <si>
    <t>989-00</t>
  </si>
  <si>
    <t>16406-00</t>
  </si>
  <si>
    <t>16547-00</t>
  </si>
  <si>
    <t>397-18</t>
  </si>
  <si>
    <t>337-32</t>
  </si>
  <si>
    <t>241-28</t>
  </si>
  <si>
    <t>262-52</t>
  </si>
  <si>
    <t>542-17</t>
  </si>
  <si>
    <t>644-69</t>
  </si>
  <si>
    <t>799-39</t>
  </si>
  <si>
    <t>433-77</t>
  </si>
  <si>
    <t>519-02</t>
  </si>
  <si>
    <t>519-47</t>
  </si>
  <si>
    <t>3494-50</t>
  </si>
  <si>
    <t>94-63</t>
  </si>
  <si>
    <t>866-21</t>
  </si>
  <si>
    <t>121-15</t>
  </si>
  <si>
    <t>256-09</t>
  </si>
  <si>
    <t>96-95</t>
  </si>
  <si>
    <t>44-05</t>
  </si>
  <si>
    <t>129-36</t>
  </si>
  <si>
    <t>1840-21</t>
  </si>
  <si>
    <t>1702-95</t>
  </si>
  <si>
    <t>1930-90</t>
  </si>
  <si>
    <t>2075-87</t>
  </si>
  <si>
    <t>153-51</t>
  </si>
  <si>
    <t>576-27*</t>
  </si>
  <si>
    <t xml:space="preserve">* mărimea medie include indemnizaţiile stabilite pentru copiii născuţi pînă la 1.01.2006 </t>
  </si>
  <si>
    <t>318-37</t>
  </si>
  <si>
    <t>199-22</t>
  </si>
  <si>
    <t>700-00</t>
  </si>
  <si>
    <t>500-00</t>
  </si>
  <si>
    <t xml:space="preserve">Darea de seamă privind îndeplinirea planului de contingente şi beneficiarii plăţilor din bugetul asigurărilor sociale de stat                                                                                                                                                                                       la situaţia din 1 aprilie 2006                                                                                                                             </t>
  </si>
  <si>
    <t xml:space="preserve"> - ajutor de şomaj</t>
  </si>
  <si>
    <t xml:space="preserve"> - indemnizaţii pentru incapacitate temporară de muncă</t>
  </si>
  <si>
    <t xml:space="preserve"> - indemnizaţii de maternitate</t>
  </si>
  <si>
    <t>*datele vor fi reflectate numai după adoptarea legii respective</t>
  </si>
  <si>
    <t>395-85</t>
  </si>
  <si>
    <t>131-42</t>
  </si>
  <si>
    <t>8830-40</t>
  </si>
  <si>
    <t>2506-72</t>
  </si>
  <si>
    <t>3225-30</t>
  </si>
  <si>
    <t>2700-00</t>
  </si>
  <si>
    <t>* mecanismul de plată nu este elaborat</t>
  </si>
  <si>
    <t>Şef al direcţiei planificare bugetară</t>
  </si>
  <si>
    <t xml:space="preserve">Tatiana Popa </t>
  </si>
  <si>
    <t>Şef al direcţiei generală finanţe şi asigurări sociale</t>
  </si>
  <si>
    <t>2853-57</t>
  </si>
  <si>
    <r>
      <t>inclusiv</t>
    </r>
    <r>
      <rPr>
        <sz val="10"/>
        <rFont val="Bookman Old Style"/>
        <family val="1"/>
      </rPr>
      <t>:                                                                                                                                                                                                           în sanatoriile Aparatului Guvernului</t>
    </r>
  </si>
  <si>
    <t>Pensii procurorilor  şi judecătorilor*</t>
  </si>
  <si>
    <t>641-63*</t>
  </si>
  <si>
    <t>*mărimea medie include indemnizaţiile stabilite pentru copiii născuţi pînă la 1.01.2006</t>
  </si>
  <si>
    <t xml:space="preserve">Darea de seamă privind îndeplinirea planului de contingente şi beneficiarii plăţilor din BASS   2006                                                                                                                    </t>
  </si>
  <si>
    <t>numărul benefic. (persoane)</t>
  </si>
  <si>
    <t>la 01.01.07</t>
  </si>
  <si>
    <t>Suma restantă după ce pensionarilor din instituţiile de tutelă şi curatelă li s-a plătit parţial pensia</t>
  </si>
  <si>
    <t>Indemnizaţii pentru incapacitate temporară de muncă survenită în urma unui accident de muncă sau a unei boli profesionale</t>
  </si>
  <si>
    <t>Cheltueili pentru procurarea biletelor de tratament sanatorial, veteranilor</t>
  </si>
  <si>
    <t>5. Ajutoare băneşti</t>
  </si>
  <si>
    <r>
      <t xml:space="preserve">la 01.04.07 </t>
    </r>
    <r>
      <rPr>
        <i/>
        <sz val="10"/>
        <rFont val="Times New Roman"/>
        <family val="1"/>
      </rPr>
      <t>(pînă la indexare)</t>
    </r>
  </si>
  <si>
    <t xml:space="preserve">Darea de seamă privind îndeplinirea planului de contingente şi beneficiarii plăţilor din bugetul asigurărilor sociale de stat                                                                                                                                  </t>
  </si>
  <si>
    <t>Ajutor de şomaj şi prestaţii de asigurări sociale, şomerilor</t>
  </si>
  <si>
    <t xml:space="preserve"> - indemnizaţii pentru incapacitate de muncă</t>
  </si>
  <si>
    <t>Cheltuieli pentru recuperarea cheltuielilor pentru procurarea utilajului destinat amenăjării locurilor de muncă pentru invalizi</t>
  </si>
  <si>
    <t>Drepturi plătite din mijloacele creditelor rambursate acordate şomerilor şi agenţilor economici în scopul creării locurilor  noi de muncă</t>
  </si>
  <si>
    <t>Cheltuieli pentru acordarea creditelor în condiţii avantajoase şomerilor şi agenţilor economici în scopul creării locurilor noi de muncă</t>
  </si>
  <si>
    <t xml:space="preserve"> - Alocaţie de integrare sau reintegrare profesională</t>
  </si>
  <si>
    <t xml:space="preserve"> - Cheltuieli pentru stimularea mobilităţii forţei de muncă</t>
  </si>
  <si>
    <t>Cheltuieli  pentru stimularea angajatorilor în angajarea în cîmpul muncii a absolvenţilor</t>
  </si>
  <si>
    <t>457-42</t>
  </si>
  <si>
    <t>380-32</t>
  </si>
  <si>
    <t>270-67</t>
  </si>
  <si>
    <t>318-20</t>
  </si>
  <si>
    <t>2496-32</t>
  </si>
  <si>
    <t>2550-22</t>
  </si>
  <si>
    <t>636-46</t>
  </si>
  <si>
    <t>805-22</t>
  </si>
  <si>
    <t>935-77</t>
  </si>
  <si>
    <t>3522-90</t>
  </si>
  <si>
    <t>299-43</t>
  </si>
  <si>
    <t>400-51</t>
  </si>
  <si>
    <t>229-13</t>
  </si>
  <si>
    <t>997-15</t>
  </si>
  <si>
    <t>2169-31</t>
  </si>
  <si>
    <t>2215-99</t>
  </si>
  <si>
    <t>462-34</t>
  </si>
  <si>
    <t>601-61</t>
  </si>
  <si>
    <t>149-57</t>
  </si>
  <si>
    <t>95-07</t>
  </si>
  <si>
    <t xml:space="preserve">6. Compensaţie anuală pentru concediu suplimentar             </t>
  </si>
  <si>
    <t>2880-00</t>
  </si>
  <si>
    <t>1440-00</t>
  </si>
  <si>
    <t>2442-00</t>
  </si>
  <si>
    <t>3392-00</t>
  </si>
  <si>
    <t>1414-00</t>
  </si>
  <si>
    <t>18795-00</t>
  </si>
  <si>
    <t>19780-00</t>
  </si>
  <si>
    <t>1118-00</t>
  </si>
  <si>
    <t>45-46</t>
  </si>
  <si>
    <t>4686-25</t>
  </si>
  <si>
    <t>3103-85</t>
  </si>
  <si>
    <t>3647-08</t>
  </si>
  <si>
    <t>3296-72</t>
  </si>
  <si>
    <t xml:space="preserve">* mărimea medie include indemnizaţiile stabilite pentru copiii născuţi pînă la 1.01.2007 </t>
  </si>
  <si>
    <t>849-45*</t>
  </si>
  <si>
    <t>187-84</t>
  </si>
  <si>
    <t>Pensii şi indemnizaţii viagere procurorilor  şi judecătorilor</t>
  </si>
  <si>
    <t>*mărimea medie include indemnizaţiile stabilite pentru copiii născuţi pînă la 1.01.2007</t>
  </si>
  <si>
    <t>Indemnizaţie lunară pentru întreţinerea copilului cu vîrstă între 3 şi 16 ani, persoanelor asigurate şi 1,5 şi 16 ani, persoanelor neasigurate</t>
  </si>
  <si>
    <t>900-79*</t>
  </si>
  <si>
    <t>521-38</t>
  </si>
  <si>
    <t>151-23</t>
  </si>
  <si>
    <t>202-55</t>
  </si>
  <si>
    <t>165-17</t>
  </si>
  <si>
    <t>Şef secţie statistică şi cheltuieli de organizare</t>
  </si>
  <si>
    <t>Olga Saenco</t>
  </si>
  <si>
    <t>Şef direcţie generală finanţe şi asigurări sociale</t>
  </si>
  <si>
    <t>1100-00</t>
  </si>
  <si>
    <t>250-00</t>
  </si>
  <si>
    <t>3100-00/3400-00</t>
  </si>
  <si>
    <t>3100-00</t>
  </si>
  <si>
    <t>3400-00</t>
  </si>
  <si>
    <t>400-00</t>
  </si>
  <si>
    <t>437-39</t>
  </si>
  <si>
    <t>48-58</t>
  </si>
  <si>
    <t>*</t>
  </si>
  <si>
    <t>45670,3**</t>
  </si>
  <si>
    <t>5800-00</t>
  </si>
  <si>
    <t>3900-00</t>
  </si>
  <si>
    <t>4600-00</t>
  </si>
  <si>
    <t xml:space="preserve"> 500-00/598-75</t>
  </si>
  <si>
    <t>7529-28</t>
  </si>
  <si>
    <t>452-72</t>
  </si>
  <si>
    <t>35442,2**</t>
  </si>
  <si>
    <r>
      <t>408-69</t>
    </r>
    <r>
      <rPr>
        <sz val="11"/>
        <color indexed="48"/>
        <rFont val="Book Antiqua"/>
        <family val="1"/>
      </rPr>
      <t>/</t>
    </r>
    <r>
      <rPr>
        <sz val="11"/>
        <color indexed="8"/>
        <rFont val="Book Antiqua"/>
        <family val="1"/>
      </rPr>
      <t xml:space="preserve">549-15 </t>
    </r>
  </si>
  <si>
    <t>470487,6**</t>
  </si>
  <si>
    <t>19849-55</t>
  </si>
  <si>
    <t>4569-60</t>
  </si>
  <si>
    <t>5656-46</t>
  </si>
  <si>
    <t>3269-69</t>
  </si>
  <si>
    <t>53431-65</t>
  </si>
  <si>
    <t>54985-72</t>
  </si>
  <si>
    <t>2533-90</t>
  </si>
  <si>
    <t>6154-71</t>
  </si>
  <si>
    <t>1089-53</t>
  </si>
  <si>
    <t>855-44</t>
  </si>
  <si>
    <t>549-98</t>
  </si>
  <si>
    <t>605-49</t>
  </si>
  <si>
    <t>5635-35</t>
  </si>
  <si>
    <t>3833-70</t>
  </si>
  <si>
    <t>4914-74</t>
  </si>
  <si>
    <t>1621-01</t>
  </si>
  <si>
    <t>1964-81</t>
  </si>
  <si>
    <t>2329-98</t>
  </si>
  <si>
    <t>2547-55</t>
  </si>
  <si>
    <t>4234-26</t>
  </si>
  <si>
    <t>550-67</t>
  </si>
  <si>
    <t>674-15</t>
  </si>
  <si>
    <t>1059-36</t>
  </si>
  <si>
    <t>1198-92</t>
  </si>
  <si>
    <t>847-88</t>
  </si>
  <si>
    <t>2304-09</t>
  </si>
  <si>
    <t>2479-60</t>
  </si>
  <si>
    <t>2683-16</t>
  </si>
  <si>
    <t>1003-76</t>
  </si>
  <si>
    <t>1243-03</t>
  </si>
  <si>
    <t>3069-42</t>
  </si>
  <si>
    <t>642-72</t>
  </si>
  <si>
    <t>306-24</t>
  </si>
  <si>
    <t>247-64</t>
  </si>
  <si>
    <t>162-54</t>
  </si>
  <si>
    <t>2950-51</t>
  </si>
  <si>
    <t>633-36</t>
  </si>
  <si>
    <t>200-63</t>
  </si>
  <si>
    <t>108-26</t>
  </si>
  <si>
    <t>357-27</t>
  </si>
  <si>
    <t>179-98</t>
  </si>
  <si>
    <t>728302 de zile*</t>
  </si>
  <si>
    <t xml:space="preserve"> 5825 de zile</t>
  </si>
  <si>
    <t xml:space="preserve"> 3193677 de zile</t>
  </si>
  <si>
    <t>824750,5**</t>
  </si>
  <si>
    <t>Председатель Национальной Кассы Социального Страхования</t>
  </si>
  <si>
    <t>Мария Борта</t>
  </si>
  <si>
    <t>Hачальник главного управления финансов и социального страхования</t>
  </si>
  <si>
    <t>Елена Костин</t>
  </si>
  <si>
    <t>Начальник отдела статистики и организационных расходов</t>
  </si>
  <si>
    <t>Анжела Жук</t>
  </si>
  <si>
    <t>ПЕРЕВОД</t>
  </si>
  <si>
    <t>Форма №3 НКСС</t>
  </si>
  <si>
    <t>Периодичность: ежеквартальная, годовая</t>
  </si>
  <si>
    <t>н/п</t>
  </si>
  <si>
    <t>Виды выплат</t>
  </si>
  <si>
    <t>группа</t>
  </si>
  <si>
    <t>статья</t>
  </si>
  <si>
    <t>подстатья</t>
  </si>
  <si>
    <t>План                                              утвержденный первоначально</t>
  </si>
  <si>
    <t xml:space="preserve">План уточненный </t>
  </si>
  <si>
    <t>Реальное количество получателей, которым назначаются социальные выплаты</t>
  </si>
  <si>
    <t>Средний размер выплаты, сложившийся за отчетный период</t>
  </si>
  <si>
    <t>Количество</t>
  </si>
  <si>
    <t>количество получателей (человек)</t>
  </si>
  <si>
    <t>сумма                        (тыс. леев)</t>
  </si>
  <si>
    <t>средняя численность за отчетный период</t>
  </si>
  <si>
    <t>месяцев</t>
  </si>
  <si>
    <t>запланированных выплат                                        (12 = 9 x 11)</t>
  </si>
  <si>
    <t xml:space="preserve">Отчет о выполнении плана по контингенту и получателям выплат из бюджета государственного социального страхования                                                                                                                                                                                    (по состоянию на  1 января 2015 г.)                                                                                                      </t>
  </si>
  <si>
    <t>на 01.01.14</t>
  </si>
  <si>
    <r>
      <t xml:space="preserve">на  01.04.14 </t>
    </r>
    <r>
      <rPr>
        <sz val="10"/>
        <rFont val="Times New Roman"/>
        <family val="1"/>
      </rPr>
      <t>(до индексации)</t>
    </r>
  </si>
  <si>
    <t xml:space="preserve">на  01.07.14 </t>
  </si>
  <si>
    <t xml:space="preserve"> на 01.10.14</t>
  </si>
  <si>
    <t xml:space="preserve"> на 01.01.15</t>
  </si>
  <si>
    <t>Остаточная сумма после частичной выплаты пенсий пенсионерам, содержащимся в учреждениях опеки и попечительства</t>
  </si>
  <si>
    <t>Пенсии и пожизненное содержание судьям</t>
  </si>
  <si>
    <t>Пенсии и пожизненное содержание прокурорам</t>
  </si>
  <si>
    <t>Пенсии сотрудникам таможенных органов</t>
  </si>
  <si>
    <t>Пенсии местным выборным лицам</t>
  </si>
  <si>
    <t>Пенсии государственным служащим</t>
  </si>
  <si>
    <t>Пенсии членам Правительства</t>
  </si>
  <si>
    <t>Пенсии депутатам</t>
  </si>
  <si>
    <t>Пенсии некоторым категориям работников гражданской авиации</t>
  </si>
  <si>
    <t>Пенсии за выслугу лет</t>
  </si>
  <si>
    <t>Пенсии по случаю потери кормильца</t>
  </si>
  <si>
    <t>Пенсии по ограниченным возможностям</t>
  </si>
  <si>
    <t>Пенсии по возрасту</t>
  </si>
  <si>
    <t>1. Пенсии социального страхования</t>
  </si>
  <si>
    <t>из которых:</t>
  </si>
  <si>
    <t>A. Выплаты социального страхования</t>
  </si>
  <si>
    <t>РАСХОДЫ, ВСЕГО</t>
  </si>
  <si>
    <t>Пенсии отдельным категориям работников культуры</t>
  </si>
  <si>
    <t>Ежемесячное пособие по воспитанию ребенка до достижения им возраста 3 лет, для застрахованных лиц</t>
  </si>
  <si>
    <t>2. Пособия социального страхования</t>
  </si>
  <si>
    <t>Пособия лицам с ограниченными возможностями</t>
  </si>
  <si>
    <t>Пособия по материнству</t>
  </si>
  <si>
    <t>Пособия по временной нетрудоспособности</t>
  </si>
  <si>
    <t>Пособия по временной нетрудоспособности в связи с производственными травмами или профессиональными заболеваниями</t>
  </si>
  <si>
    <t xml:space="preserve"> - пособия по материнству</t>
  </si>
  <si>
    <t xml:space="preserve"> - пособия по временной нетрудоспособности</t>
  </si>
  <si>
    <t xml:space="preserve"> -  пособие безработным</t>
  </si>
  <si>
    <t>Пособие по безработице и социальные выплаты безработным</t>
  </si>
  <si>
    <t>Пособия на погребение, для получателей пенсий социального страхования</t>
  </si>
  <si>
    <t>Пособия в случае смерти в результате несчастного случая на производстве или профессионального заболевания</t>
  </si>
  <si>
    <t>Расходы на оздоровление застрахованных лиц посредством санаторно-курортного лечения и реабилитации</t>
  </si>
  <si>
    <t>3. Другие выплаты социального страхования</t>
  </si>
  <si>
    <t>B. Выплаты социального обеспечения</t>
  </si>
  <si>
    <t>1. Пенсии</t>
  </si>
  <si>
    <t>Пенсии военнослужащих срочной службы и членов их семей</t>
  </si>
  <si>
    <t>Пенсии участников ликвидации последствий Чернобыльской аварии</t>
  </si>
  <si>
    <t>Пенсии и пожизненные пособия прокурорам и судьям</t>
  </si>
  <si>
    <t>2. Ежемесячные выплаты</t>
  </si>
  <si>
    <t>Социальные пособия**</t>
  </si>
  <si>
    <t>pentru informaţie: лица, находящиеся на полном государственном обеспечении (в приютах)</t>
  </si>
  <si>
    <t>Ежемесячные государственные пособия инвалидам войны и участникам второй мировой войны</t>
  </si>
  <si>
    <t>Социальные пособия по уходу за лицами с ограниченными возможностями</t>
  </si>
  <si>
    <t>Персональные государственные пособия за особые заслуги перед государством</t>
  </si>
  <si>
    <t>Ежемесячные государственные пособия получателям пенсий, установленных в государственной системе социального страхования</t>
  </si>
  <si>
    <t xml:space="preserve">3. Пособия </t>
  </si>
  <si>
    <t>Единовременное пособие при рождении ребенка, для незастрахованных лиц</t>
  </si>
  <si>
    <t>в том числе:</t>
  </si>
  <si>
    <t xml:space="preserve"> - на первого ребенка</t>
  </si>
  <si>
    <t xml:space="preserve"> - на каждого последующего ребенка</t>
  </si>
  <si>
    <t>Единовременное пособие при рождении ребенка, для застрахованных лиц</t>
  </si>
  <si>
    <t>Ежемесячное пособие по уходу за ребенком до достижения им возраста 1,5 лет, для незастрахованных лиц</t>
  </si>
  <si>
    <t xml:space="preserve">Пожизненные пособия спортсменам </t>
  </si>
  <si>
    <t xml:space="preserve"> - детям 14-18 лет</t>
  </si>
  <si>
    <t xml:space="preserve"> - детям 7-14 лет</t>
  </si>
  <si>
    <t xml:space="preserve"> - детям 4-7 лет</t>
  </si>
  <si>
    <t xml:space="preserve"> - лицам с ограниченными возможностями и участникам</t>
  </si>
  <si>
    <t>1. Денежная компенсация взамен путевки в санаторно-курортное учреждение, в том числе:</t>
  </si>
  <si>
    <t>Компенсации и материальная помощь участникам ликвидации последствий Чернобыльской аварии и семьям, потерявшим кормильца</t>
  </si>
  <si>
    <t xml:space="preserve">4. Компенсации  </t>
  </si>
  <si>
    <t xml:space="preserve">2. Санаторные путевки </t>
  </si>
  <si>
    <t>Повременные капитализированные платежи</t>
  </si>
  <si>
    <t>Расходы на приобретение путевок на санаторное лечение для ветеранов</t>
  </si>
  <si>
    <t xml:space="preserve"> - участникам</t>
  </si>
  <si>
    <t xml:space="preserve"> - лицам с ограниченными возможностями</t>
  </si>
  <si>
    <t>8. Ежемесячная денежная компенсация взамен обеспечения продуктами питания и пищевыми добавками</t>
  </si>
  <si>
    <t>4.  Единовременная компенсация в результате потери трудоспособности</t>
  </si>
  <si>
    <t>5. Единовременная компенсация в случае потери кормильца</t>
  </si>
  <si>
    <t>6. Ежегодная материальная помощь детям, потерявшим кормильца</t>
  </si>
  <si>
    <t xml:space="preserve">7. Ежегодная компенсация за дополнительный отпуск (14 каленларных дней)    </t>
  </si>
  <si>
    <t>Пособия на погребение для незастрахованных лиц</t>
  </si>
  <si>
    <t>Социальная помощь</t>
  </si>
  <si>
    <t>5. Денежная помощь</t>
  </si>
  <si>
    <t>Расходы, связанные с включением в страховой стаж нестраховых периодов</t>
  </si>
  <si>
    <t>Покрытие разницы исчисленной пенсии, доведенной до минимального размера пенсии, для получателей пенсий социального страхования</t>
  </si>
  <si>
    <t>6. Другие выплаты</t>
  </si>
  <si>
    <t xml:space="preserve">*в соответствии с законодательными нормами данная социальная помощь назначается на отопительный период (месяц январь-март, ноябрь-декабрь), учитывая данную сезонную специфику среднее количество получателей не указано </t>
  </si>
  <si>
    <t xml:space="preserve">** включительно с расходами на банковское обслуживание и почтовую доставку </t>
  </si>
  <si>
    <t>*вследствии внедрения норм Закона №93 от 29.05.2014г. (в действии с 04.07.2014г.) соответствующие данные будут представленны  по состоянию на 01.01.2015г.  (в годовом отчете)</t>
  </si>
  <si>
    <t xml:space="preserve">*утвержденный план отражен за исключением лиц, находящихся на полном государственном обеспечении (в приютах), а реальное количество получателей указано включительно с лицами, располагающими правом на пособие, но приостановленным в случае нахождения в приютах  </t>
  </si>
  <si>
    <t>**включительно расходы на банковское обслуживание</t>
  </si>
  <si>
    <t>*количество дней отражено, начиная с 17.07.2014г., после финализации автоматизированного механизма учета пособий, назначенных через территориальные органы социального страхования НКСС</t>
  </si>
  <si>
    <t>Пособия на погребение для работающих</t>
  </si>
  <si>
    <t>Пособия на погребение для безработных</t>
  </si>
  <si>
    <t>3. Единовременная материальная помощь</t>
  </si>
  <si>
    <t>Социальная помощь на холодный период года</t>
  </si>
  <si>
    <t>7. Дополнительная финансовая поддержка некоторых получателей пенсий и социальных пособий, ВСЕГО</t>
  </si>
  <si>
    <t>утверждена Приказом Министерства</t>
  </si>
  <si>
    <t>финансов Республики Молдова</t>
  </si>
  <si>
    <t>№156 от 1 ноября 2013 г.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</si>
</sst>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0.0"/>
    <numFmt numFmtId="197" formatCode="0.000"/>
    <numFmt numFmtId="198" formatCode="0.0000"/>
    <numFmt numFmtId="199" formatCode="0.00000"/>
    <numFmt numFmtId="200" formatCode="0.000000"/>
    <numFmt numFmtId="201" formatCode="0.0000000"/>
    <numFmt numFmtId="202" formatCode="0.00000000"/>
    <numFmt numFmtId="203" formatCode="0.000000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94">
    <font>
      <sz val="10"/>
      <name val="Arial"/>
      <family val="0"/>
    </font>
    <font>
      <sz val="10"/>
      <name val="Book Antiqua"/>
      <family val="1"/>
    </font>
    <font>
      <sz val="11"/>
      <name val="Book Antiqua"/>
      <family val="1"/>
    </font>
    <font>
      <sz val="8"/>
      <name val="Book Antiqua"/>
      <family val="1"/>
    </font>
    <font>
      <b/>
      <sz val="10"/>
      <name val="Bookman Old Style"/>
      <family val="1"/>
    </font>
    <font>
      <b/>
      <i/>
      <sz val="10"/>
      <name val="Bookman Old Style"/>
      <family val="1"/>
    </font>
    <font>
      <i/>
      <sz val="10"/>
      <name val="Bookman Old Style"/>
      <family val="1"/>
    </font>
    <font>
      <sz val="10"/>
      <name val="Bookman Old Style"/>
      <family val="1"/>
    </font>
    <font>
      <b/>
      <sz val="11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4"/>
      <name val="Book Antiqua"/>
      <family val="1"/>
    </font>
    <font>
      <b/>
      <sz val="10"/>
      <name val="Arial"/>
      <family val="0"/>
    </font>
    <font>
      <b/>
      <i/>
      <sz val="11"/>
      <name val="Bookman Old Style"/>
      <family val="1"/>
    </font>
    <font>
      <i/>
      <sz val="10"/>
      <name val="Times New Roman"/>
      <family val="1"/>
    </font>
    <font>
      <i/>
      <sz val="10"/>
      <name val="Book Antiqua"/>
      <family val="1"/>
    </font>
    <font>
      <b/>
      <sz val="12"/>
      <name val="Bookman Old Style"/>
      <family val="1"/>
    </font>
    <font>
      <sz val="12"/>
      <name val="Book Antiqua"/>
      <family val="1"/>
    </font>
    <font>
      <b/>
      <sz val="10"/>
      <name val="Times New Roman"/>
      <family val="1"/>
    </font>
    <font>
      <sz val="12"/>
      <name val="Bookman Old Style"/>
      <family val="1"/>
    </font>
    <font>
      <b/>
      <sz val="12"/>
      <name val="Book Antiqua"/>
      <family val="1"/>
    </font>
    <font>
      <b/>
      <i/>
      <sz val="14"/>
      <name val="Book Antiqua"/>
      <family val="1"/>
    </font>
    <font>
      <b/>
      <i/>
      <sz val="16"/>
      <name val="Book Antiqua"/>
      <family val="1"/>
    </font>
    <font>
      <sz val="16"/>
      <name val="Book Antiqua"/>
      <family val="1"/>
    </font>
    <font>
      <sz val="14"/>
      <name val="Times New Roman"/>
      <family val="1"/>
    </font>
    <font>
      <b/>
      <i/>
      <sz val="14"/>
      <name val="Bookman Old Style"/>
      <family val="1"/>
    </font>
    <font>
      <b/>
      <i/>
      <sz val="10"/>
      <name val="Book Antiqua"/>
      <family val="1"/>
    </font>
    <font>
      <i/>
      <sz val="9"/>
      <name val="Bookman Old Style"/>
      <family val="1"/>
    </font>
    <font>
      <sz val="10"/>
      <color indexed="9"/>
      <name val="Book Antiqua"/>
      <family val="1"/>
    </font>
    <font>
      <b/>
      <sz val="10"/>
      <color indexed="9"/>
      <name val="Book Antiqua"/>
      <family val="1"/>
    </font>
    <font>
      <b/>
      <sz val="10"/>
      <color indexed="9"/>
      <name val="Arial"/>
      <family val="0"/>
    </font>
    <font>
      <b/>
      <sz val="10"/>
      <color indexed="9"/>
      <name val="Times New Roman"/>
      <family val="1"/>
    </font>
    <font>
      <b/>
      <sz val="10"/>
      <color indexed="9"/>
      <name val="Bookman Old Style"/>
      <family val="1"/>
    </font>
    <font>
      <b/>
      <i/>
      <sz val="10"/>
      <color indexed="9"/>
      <name val="Bookman Old Style"/>
      <family val="1"/>
    </font>
    <font>
      <sz val="10"/>
      <color indexed="9"/>
      <name val="Arial"/>
      <family val="0"/>
    </font>
    <font>
      <b/>
      <i/>
      <sz val="10"/>
      <color indexed="9"/>
      <name val="Book Antiqua"/>
      <family val="1"/>
    </font>
    <font>
      <sz val="10"/>
      <color indexed="9"/>
      <name val="Bookman Old Style"/>
      <family val="1"/>
    </font>
    <font>
      <sz val="8"/>
      <color indexed="9"/>
      <name val="Book Antiqua"/>
      <family val="1"/>
    </font>
    <font>
      <b/>
      <i/>
      <sz val="18"/>
      <name val="Book Antiqua"/>
      <family val="1"/>
    </font>
    <font>
      <b/>
      <i/>
      <sz val="18"/>
      <color indexed="8"/>
      <name val="Book Antiqua"/>
      <family val="1"/>
    </font>
    <font>
      <sz val="10"/>
      <color indexed="8"/>
      <name val="Book Antiqua"/>
      <family val="1"/>
    </font>
    <font>
      <sz val="10"/>
      <color indexed="8"/>
      <name val="Bookman Old Style"/>
      <family val="1"/>
    </font>
    <font>
      <b/>
      <sz val="9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Book Antiqua"/>
      <family val="1"/>
    </font>
    <font>
      <sz val="14"/>
      <name val="Book Antiqua"/>
      <family val="1"/>
    </font>
    <font>
      <sz val="11"/>
      <color indexed="8"/>
      <name val="Book Antiqua"/>
      <family val="1"/>
    </font>
    <font>
      <b/>
      <i/>
      <sz val="11"/>
      <name val="Book Antiqua"/>
      <family val="1"/>
    </font>
    <font>
      <i/>
      <sz val="11"/>
      <name val="Book Antiqua"/>
      <family val="1"/>
    </font>
    <font>
      <sz val="11"/>
      <color indexed="10"/>
      <name val="Book Antiqua"/>
      <family val="1"/>
    </font>
    <font>
      <sz val="11"/>
      <color indexed="48"/>
      <name val="Book Antiqua"/>
      <family val="1"/>
    </font>
    <font>
      <sz val="9"/>
      <name val="Tahoma"/>
      <family val="0"/>
    </font>
    <font>
      <b/>
      <sz val="9"/>
      <name val="Tahoma"/>
      <family val="0"/>
    </font>
    <font>
      <u val="single"/>
      <sz val="10"/>
      <name val="Book Antiqua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0" fontId="4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4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196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96" fontId="7" fillId="0" borderId="10" xfId="0" applyNumberFormat="1" applyFont="1" applyBorder="1" applyAlignment="1">
      <alignment horizontal="center" vertical="center" wrapText="1"/>
    </xf>
    <xf numFmtId="196" fontId="6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96" fontId="5" fillId="0" borderId="10" xfId="0" applyNumberFormat="1" applyFont="1" applyBorder="1" applyAlignment="1">
      <alignment horizontal="center" vertical="center" wrapText="1"/>
    </xf>
    <xf numFmtId="196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justify" vertical="top" wrapText="1"/>
    </xf>
    <xf numFmtId="1" fontId="7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justify" vertical="top" wrapText="1"/>
    </xf>
    <xf numFmtId="1" fontId="7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3" fillId="0" borderId="11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196" fontId="10" fillId="0" borderId="10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justify" vertical="top" wrapText="1"/>
    </xf>
    <xf numFmtId="196" fontId="4" fillId="0" borderId="14" xfId="0" applyNumberFormat="1" applyFont="1" applyBorder="1" applyAlignment="1">
      <alignment horizontal="center" vertical="center" wrapText="1"/>
    </xf>
    <xf numFmtId="196" fontId="1" fillId="0" borderId="14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196" fontId="7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196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vertical="top" wrapText="1"/>
    </xf>
    <xf numFmtId="196" fontId="4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5" fillId="0" borderId="0" xfId="0" applyFont="1" applyBorder="1" applyAlignment="1">
      <alignment horizontal="left" vertical="top"/>
    </xf>
    <xf numFmtId="0" fontId="16" fillId="0" borderId="10" xfId="0" applyFont="1" applyBorder="1" applyAlignment="1">
      <alignment horizontal="justify" vertical="top" wrapText="1"/>
    </xf>
    <xf numFmtId="0" fontId="10" fillId="0" borderId="2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7" fillId="0" borderId="14" xfId="0" applyFont="1" applyBorder="1" applyAlignment="1">
      <alignment horizontal="justify" vertical="top" wrapText="1"/>
    </xf>
    <xf numFmtId="196" fontId="7" fillId="0" borderId="14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center" vertical="top"/>
    </xf>
    <xf numFmtId="0" fontId="4" fillId="0" borderId="23" xfId="0" applyFont="1" applyBorder="1" applyAlignment="1">
      <alignment horizontal="justify" vertical="top" wrapText="1"/>
    </xf>
    <xf numFmtId="196" fontId="4" fillId="0" borderId="24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196" fontId="1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top"/>
    </xf>
    <xf numFmtId="0" fontId="10" fillId="0" borderId="32" xfId="0" applyFont="1" applyBorder="1" applyAlignment="1">
      <alignment horizontal="center" vertical="top"/>
    </xf>
    <xf numFmtId="196" fontId="6" fillId="0" borderId="33" xfId="0" applyNumberFormat="1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justify" vertical="top" wrapText="1"/>
    </xf>
    <xf numFmtId="196" fontId="7" fillId="0" borderId="33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justify" vertical="top" wrapText="1"/>
    </xf>
    <xf numFmtId="0" fontId="7" fillId="0" borderId="35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top"/>
    </xf>
    <xf numFmtId="1" fontId="19" fillId="0" borderId="24" xfId="0" applyNumberFormat="1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1" fontId="19" fillId="0" borderId="33" xfId="0" applyNumberFormat="1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top" wrapText="1"/>
    </xf>
    <xf numFmtId="0" fontId="24" fillId="0" borderId="23" xfId="0" applyFont="1" applyBorder="1" applyAlignment="1">
      <alignment horizontal="justify" vertical="top" wrapText="1"/>
    </xf>
    <xf numFmtId="0" fontId="24" fillId="0" borderId="11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justify" vertical="top" wrapText="1"/>
    </xf>
    <xf numFmtId="0" fontId="24" fillId="0" borderId="35" xfId="0" applyFont="1" applyBorder="1" applyAlignment="1">
      <alignment horizontal="justify" vertical="top" wrapText="1"/>
    </xf>
    <xf numFmtId="0" fontId="17" fillId="0" borderId="2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/>
    </xf>
    <xf numFmtId="0" fontId="25" fillId="0" borderId="0" xfId="0" applyFont="1" applyBorder="1" applyAlignment="1">
      <alignment horizontal="center" vertical="center" wrapText="1"/>
    </xf>
    <xf numFmtId="196" fontId="7" fillId="0" borderId="12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justify" vertical="top" wrapText="1"/>
    </xf>
    <xf numFmtId="196" fontId="6" fillId="0" borderId="0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7" fillId="0" borderId="24" xfId="0" applyFont="1" applyBorder="1" applyAlignment="1">
      <alignment horizontal="justify" vertical="top" wrapText="1"/>
    </xf>
    <xf numFmtId="196" fontId="6" fillId="0" borderId="24" xfId="0" applyNumberFormat="1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1" fontId="7" fillId="0" borderId="33" xfId="0" applyNumberFormat="1" applyFont="1" applyBorder="1" applyAlignment="1">
      <alignment horizontal="center" vertical="center" wrapText="1"/>
    </xf>
    <xf numFmtId="1" fontId="7" fillId="0" borderId="24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justify" vertical="top" wrapText="1"/>
    </xf>
    <xf numFmtId="196" fontId="1" fillId="0" borderId="10" xfId="0" applyNumberFormat="1" applyFont="1" applyBorder="1" applyAlignment="1">
      <alignment horizontal="center"/>
    </xf>
    <xf numFmtId="196" fontId="1" fillId="0" borderId="12" xfId="0" applyNumberFormat="1" applyFont="1" applyBorder="1" applyAlignment="1">
      <alignment horizontal="center" vertical="center"/>
    </xf>
    <xf numFmtId="196" fontId="1" fillId="0" borderId="33" xfId="0" applyNumberFormat="1" applyFont="1" applyBorder="1" applyAlignment="1">
      <alignment horizontal="center" vertical="center"/>
    </xf>
    <xf numFmtId="0" fontId="26" fillId="0" borderId="24" xfId="0" applyFont="1" applyBorder="1" applyAlignment="1">
      <alignment horizontal="center"/>
    </xf>
    <xf numFmtId="196" fontId="26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10" fillId="0" borderId="26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196" fontId="1" fillId="0" borderId="10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196" fontId="1" fillId="0" borderId="24" xfId="0" applyNumberFormat="1" applyFont="1" applyBorder="1" applyAlignment="1">
      <alignment horizontal="center" vertical="center" wrapText="1"/>
    </xf>
    <xf numFmtId="196" fontId="15" fillId="0" borderId="10" xfId="0" applyNumberFormat="1" applyFont="1" applyBorder="1" applyAlignment="1">
      <alignment horizontal="center"/>
    </xf>
    <xf numFmtId="0" fontId="5" fillId="0" borderId="3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96" fontId="26" fillId="0" borderId="33" xfId="0" applyNumberFormat="1" applyFont="1" applyBorder="1" applyAlignment="1">
      <alignment horizontal="center" vertical="center"/>
    </xf>
    <xf numFmtId="196" fontId="26" fillId="0" borderId="10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96" fontId="26" fillId="0" borderId="0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4" fillId="0" borderId="24" xfId="0" applyFont="1" applyBorder="1" applyAlignment="1">
      <alignment horizontal="justify" vertical="top" wrapText="1"/>
    </xf>
    <xf numFmtId="0" fontId="27" fillId="0" borderId="10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0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196" fontId="7" fillId="0" borderId="24" xfId="0" applyNumberFormat="1" applyFont="1" applyBorder="1" applyAlignment="1">
      <alignment horizontal="center" vertical="center" wrapText="1"/>
    </xf>
    <xf numFmtId="196" fontId="26" fillId="0" borderId="24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vertical="top"/>
    </xf>
    <xf numFmtId="0" fontId="32" fillId="0" borderId="0" xfId="0" applyFont="1" applyBorder="1" applyAlignment="1">
      <alignment horizontal="justify" vertical="top" wrapText="1"/>
    </xf>
    <xf numFmtId="196" fontId="32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196" fontId="28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justify" vertical="top" wrapText="1"/>
    </xf>
    <xf numFmtId="0" fontId="34" fillId="0" borderId="0" xfId="0" applyFont="1" applyBorder="1" applyAlignment="1">
      <alignment horizontal="center" vertical="center" wrapText="1"/>
    </xf>
    <xf numFmtId="196" fontId="35" fillId="0" borderId="0" xfId="0" applyNumberFormat="1" applyFont="1" applyBorder="1" applyAlignment="1">
      <alignment horizontal="center"/>
    </xf>
    <xf numFmtId="0" fontId="36" fillId="0" borderId="0" xfId="0" applyFont="1" applyBorder="1" applyAlignment="1">
      <alignment horizontal="justify" vertical="top" wrapText="1"/>
    </xf>
    <xf numFmtId="196" fontId="36" fillId="0" borderId="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justify" vertical="top" wrapText="1"/>
    </xf>
    <xf numFmtId="196" fontId="6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96" fontId="1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top" wrapText="1"/>
    </xf>
    <xf numFmtId="196" fontId="2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top" wrapText="1"/>
    </xf>
    <xf numFmtId="196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96" fontId="1" fillId="0" borderId="10" xfId="0" applyNumberFormat="1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top"/>
    </xf>
    <xf numFmtId="0" fontId="7" fillId="0" borderId="33" xfId="0" applyFont="1" applyFill="1" applyBorder="1" applyAlignment="1">
      <alignment horizontal="justify" vertical="top" wrapText="1"/>
    </xf>
    <xf numFmtId="1" fontId="7" fillId="0" borderId="33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96" fontId="1" fillId="0" borderId="10" xfId="0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vertical="top" wrapText="1"/>
    </xf>
    <xf numFmtId="0" fontId="10" fillId="0" borderId="31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justify" vertical="top" wrapText="1"/>
    </xf>
    <xf numFmtId="1" fontId="7" fillId="0" borderId="14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justify" vertical="top" wrapText="1"/>
    </xf>
    <xf numFmtId="0" fontId="1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6" fillId="0" borderId="33" xfId="0" applyFont="1" applyFill="1" applyBorder="1" applyAlignment="1">
      <alignment horizontal="justify" vertical="top" wrapText="1"/>
    </xf>
    <xf numFmtId="196" fontId="6" fillId="0" borderId="33" xfId="0" applyNumberFormat="1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33" xfId="0" applyFont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196" fontId="1" fillId="0" borderId="33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justify" vertical="top" wrapText="1"/>
    </xf>
    <xf numFmtId="0" fontId="6" fillId="0" borderId="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justify" vertical="top" wrapText="1"/>
    </xf>
    <xf numFmtId="0" fontId="1" fillId="0" borderId="14" xfId="0" applyFont="1" applyFill="1" applyBorder="1" applyAlignment="1">
      <alignment horizontal="center" vertical="center" wrapText="1"/>
    </xf>
    <xf numFmtId="196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justify" vertical="top" wrapText="1"/>
    </xf>
    <xf numFmtId="0" fontId="10" fillId="0" borderId="24" xfId="0" applyFont="1" applyFill="1" applyBorder="1" applyAlignment="1">
      <alignment horizontal="center"/>
    </xf>
    <xf numFmtId="196" fontId="10" fillId="0" borderId="24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top"/>
    </xf>
    <xf numFmtId="0" fontId="42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5" fillId="0" borderId="14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7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 vertical="center"/>
    </xf>
    <xf numFmtId="196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96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196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96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196" fontId="8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96" fontId="48" fillId="0" borderId="10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96" fontId="49" fillId="0" borderId="10" xfId="0" applyNumberFormat="1" applyFont="1" applyFill="1" applyBorder="1" applyAlignment="1">
      <alignment horizontal="center" vertical="center"/>
    </xf>
    <xf numFmtId="1" fontId="4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96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96" fontId="2" fillId="0" borderId="12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left" vertical="top"/>
    </xf>
    <xf numFmtId="0" fontId="50" fillId="0" borderId="0" xfId="0" applyFont="1" applyBorder="1" applyAlignment="1">
      <alignment horizontal="left" vertical="center" wrapText="1"/>
    </xf>
    <xf numFmtId="196" fontId="2" fillId="0" borderId="14" xfId="0" applyNumberFormat="1" applyFont="1" applyFill="1" applyBorder="1" applyAlignment="1">
      <alignment horizontal="center" vertical="center" wrapText="1"/>
    </xf>
    <xf numFmtId="196" fontId="2" fillId="0" borderId="14" xfId="0" applyNumberFormat="1" applyFont="1" applyFill="1" applyBorder="1" applyAlignment="1">
      <alignment horizontal="center" vertical="center"/>
    </xf>
    <xf numFmtId="196" fontId="8" fillId="0" borderId="0" xfId="0" applyNumberFormat="1" applyFont="1" applyFill="1" applyBorder="1" applyAlignment="1">
      <alignment horizontal="center" vertical="center" wrapText="1"/>
    </xf>
    <xf numFmtId="196" fontId="8" fillId="0" borderId="14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/>
    </xf>
    <xf numFmtId="0" fontId="47" fillId="0" borderId="0" xfId="0" applyFont="1" applyAlignment="1">
      <alignment/>
    </xf>
    <xf numFmtId="0" fontId="55" fillId="0" borderId="0" xfId="0" applyFont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45" xfId="0" applyFont="1" applyBorder="1" applyAlignment="1">
      <alignment horizontal="left" vertical="top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10" fillId="0" borderId="36" xfId="0" applyFont="1" applyBorder="1" applyAlignment="1">
      <alignment horizontal="center" vertical="center" textRotation="90"/>
    </xf>
    <xf numFmtId="0" fontId="12" fillId="0" borderId="38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wrapText="1"/>
    </xf>
    <xf numFmtId="0" fontId="10" fillId="0" borderId="49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textRotation="90"/>
    </xf>
    <xf numFmtId="0" fontId="12" fillId="0" borderId="49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wrapText="1"/>
    </xf>
    <xf numFmtId="0" fontId="10" fillId="0" borderId="52" xfId="0" applyFont="1" applyBorder="1" applyAlignment="1">
      <alignment horizontal="center" wrapText="1"/>
    </xf>
    <xf numFmtId="0" fontId="10" fillId="0" borderId="53" xfId="0" applyFont="1" applyBorder="1" applyAlignment="1">
      <alignment horizontal="center" wrapText="1"/>
    </xf>
    <xf numFmtId="0" fontId="12" fillId="0" borderId="47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1" fillId="0" borderId="0" xfId="0" applyFont="1" applyAlignment="1">
      <alignment vertical="top" wrapText="1"/>
    </xf>
    <xf numFmtId="0" fontId="24" fillId="0" borderId="0" xfId="0" applyFont="1" applyAlignment="1">
      <alignment vertical="top" wrapText="1"/>
    </xf>
    <xf numFmtId="0" fontId="17" fillId="0" borderId="0" xfId="0" applyFont="1" applyAlignment="1">
      <alignment horizontal="left"/>
    </xf>
    <xf numFmtId="0" fontId="10" fillId="0" borderId="39" xfId="0" applyFont="1" applyBorder="1" applyAlignment="1">
      <alignment horizontal="center" vertical="center" textRotation="90"/>
    </xf>
    <xf numFmtId="0" fontId="10" fillId="0" borderId="42" xfId="0" applyFont="1" applyBorder="1" applyAlignment="1">
      <alignment horizontal="center" vertical="center" textRotation="90"/>
    </xf>
    <xf numFmtId="0" fontId="10" fillId="0" borderId="39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5" fillId="0" borderId="40" xfId="0" applyFont="1" applyBorder="1" applyAlignment="1">
      <alignment horizontal="left" vertical="top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textRotation="90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39" fillId="0" borderId="19" xfId="0" applyFont="1" applyBorder="1" applyAlignment="1">
      <alignment horizontal="left" vertical="center" wrapText="1"/>
    </xf>
    <xf numFmtId="0" fontId="38" fillId="0" borderId="20" xfId="0" applyFont="1" applyBorder="1" applyAlignment="1">
      <alignment horizontal="left" vertical="center" wrapText="1"/>
    </xf>
    <xf numFmtId="0" fontId="38" fillId="0" borderId="17" xfId="0" applyFont="1" applyBorder="1" applyAlignment="1">
      <alignment horizontal="left" vertical="center" wrapText="1"/>
    </xf>
    <xf numFmtId="0" fontId="37" fillId="0" borderId="0" xfId="0" applyFont="1" applyAlignment="1">
      <alignment horizontal="left"/>
    </xf>
    <xf numFmtId="0" fontId="15" fillId="0" borderId="0" xfId="0" applyFont="1" applyFill="1" applyBorder="1" applyAlignment="1">
      <alignment horizontal="left" vertical="top"/>
    </xf>
    <xf numFmtId="0" fontId="10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9" fillId="0" borderId="0" xfId="0" applyFont="1" applyFill="1" applyAlignment="1">
      <alignment horizontal="left"/>
    </xf>
    <xf numFmtId="0" fontId="1" fillId="0" borderId="0" xfId="0" applyFont="1" applyBorder="1" applyAlignment="1">
      <alignment horizontal="left"/>
    </xf>
    <xf numFmtId="0" fontId="9" fillId="0" borderId="0" xfId="0" applyFont="1" applyFill="1" applyAlignment="1">
      <alignment/>
    </xf>
    <xf numFmtId="0" fontId="46" fillId="0" borderId="0" xfId="0" applyFont="1" applyFill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/>
    </xf>
    <xf numFmtId="0" fontId="10" fillId="0" borderId="5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 wrapText="1"/>
    </xf>
    <xf numFmtId="0" fontId="50" fillId="0" borderId="45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left"/>
    </xf>
    <xf numFmtId="0" fontId="50" fillId="0" borderId="0" xfId="0" applyFont="1" applyBorder="1" applyAlignment="1">
      <alignment horizontal="left" vertical="top"/>
    </xf>
    <xf numFmtId="0" fontId="5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/>
    </xf>
    <xf numFmtId="0" fontId="10" fillId="0" borderId="12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3" fillId="0" borderId="12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9"/>
  <sheetViews>
    <sheetView zoomScalePageLayoutView="0" workbookViewId="0" topLeftCell="A95">
      <selection activeCell="F103" sqref="F103"/>
    </sheetView>
  </sheetViews>
  <sheetFormatPr defaultColWidth="9.140625" defaultRowHeight="12.75"/>
  <cols>
    <col min="1" max="1" width="5.140625" style="2" customWidth="1"/>
    <col min="2" max="2" width="24.140625" style="1" customWidth="1"/>
    <col min="3" max="5" width="5.00390625" style="2" customWidth="1"/>
    <col min="6" max="6" width="12.00390625" style="1" customWidth="1"/>
    <col min="7" max="7" width="12.28125" style="1" customWidth="1"/>
    <col min="8" max="8" width="8.57421875" style="1" customWidth="1"/>
    <col min="9" max="9" width="10.8515625" style="1" customWidth="1"/>
    <col min="10" max="10" width="11.421875" style="1" customWidth="1"/>
    <col min="11" max="11" width="11.28125" style="1" customWidth="1"/>
    <col min="12" max="12" width="9.140625" style="1" customWidth="1"/>
    <col min="13" max="13" width="10.00390625" style="1" customWidth="1"/>
    <col min="14" max="16384" width="9.140625" style="1" customWidth="1"/>
  </cols>
  <sheetData>
    <row r="1" ht="13.5">
      <c r="K1" s="3" t="s">
        <v>0</v>
      </c>
    </row>
    <row r="2" ht="13.5">
      <c r="K2" s="3" t="s">
        <v>1</v>
      </c>
    </row>
    <row r="3" ht="13.5">
      <c r="K3" s="3" t="s">
        <v>2</v>
      </c>
    </row>
    <row r="4" ht="13.5">
      <c r="K4" s="3" t="s">
        <v>3</v>
      </c>
    </row>
    <row r="6" spans="1:13" ht="34.5" customHeight="1">
      <c r="A6" s="391" t="s">
        <v>4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</row>
    <row r="8" ht="13.5">
      <c r="B8" s="2" t="s">
        <v>5</v>
      </c>
    </row>
    <row r="9" spans="1:13" ht="28.5" customHeight="1">
      <c r="A9" s="392" t="s">
        <v>6</v>
      </c>
      <c r="B9" s="393" t="s">
        <v>7</v>
      </c>
      <c r="C9" s="394" t="s">
        <v>8</v>
      </c>
      <c r="D9" s="394" t="s">
        <v>9</v>
      </c>
      <c r="E9" s="394" t="s">
        <v>10</v>
      </c>
      <c r="F9" s="392" t="s">
        <v>11</v>
      </c>
      <c r="G9" s="392"/>
      <c r="H9" s="388" t="s">
        <v>14</v>
      </c>
      <c r="I9" s="388"/>
      <c r="J9" s="389"/>
      <c r="K9" s="388" t="s">
        <v>16</v>
      </c>
      <c r="L9" s="390" t="s">
        <v>18</v>
      </c>
      <c r="M9" s="390"/>
    </row>
    <row r="10" spans="1:13" ht="38.25" customHeight="1">
      <c r="A10" s="392"/>
      <c r="B10" s="393"/>
      <c r="C10" s="395"/>
      <c r="D10" s="395"/>
      <c r="E10" s="395"/>
      <c r="F10" s="6" t="s">
        <v>24</v>
      </c>
      <c r="G10" s="6" t="s">
        <v>12</v>
      </c>
      <c r="H10" s="4" t="s">
        <v>13</v>
      </c>
      <c r="I10" s="6" t="s">
        <v>94</v>
      </c>
      <c r="J10" s="5" t="s">
        <v>15</v>
      </c>
      <c r="K10" s="388"/>
      <c r="L10" s="4" t="s">
        <v>17</v>
      </c>
      <c r="M10" s="6" t="s">
        <v>23</v>
      </c>
    </row>
    <row r="11" spans="1:13" s="2" customFormat="1" ht="13.5">
      <c r="A11" s="7"/>
      <c r="B11" s="11" t="s">
        <v>19</v>
      </c>
      <c r="C11" s="7" t="s">
        <v>20</v>
      </c>
      <c r="D11" s="7" t="s">
        <v>21</v>
      </c>
      <c r="E11" s="7" t="s">
        <v>22</v>
      </c>
      <c r="F11" s="7">
        <v>1</v>
      </c>
      <c r="G11" s="7">
        <v>2</v>
      </c>
      <c r="H11" s="7">
        <v>3</v>
      </c>
      <c r="I11" s="7">
        <v>4</v>
      </c>
      <c r="J11" s="7">
        <v>5</v>
      </c>
      <c r="K11" s="7">
        <v>6</v>
      </c>
      <c r="L11" s="7">
        <v>7</v>
      </c>
      <c r="M11" s="7">
        <v>8</v>
      </c>
    </row>
    <row r="12" spans="1:13" ht="13.5">
      <c r="A12" s="17">
        <v>1</v>
      </c>
      <c r="B12" s="12" t="s">
        <v>25</v>
      </c>
      <c r="C12" s="19"/>
      <c r="D12" s="19"/>
      <c r="E12" s="19"/>
      <c r="F12" s="4"/>
      <c r="G12" s="25"/>
      <c r="H12" s="4"/>
      <c r="I12" s="4"/>
      <c r="J12" s="4"/>
      <c r="K12" s="4"/>
      <c r="L12" s="4"/>
      <c r="M12" s="4"/>
    </row>
    <row r="13" spans="1:13" ht="25.5">
      <c r="A13" s="17">
        <v>2</v>
      </c>
      <c r="B13" s="13" t="s">
        <v>26</v>
      </c>
      <c r="C13" s="19"/>
      <c r="D13" s="19"/>
      <c r="E13" s="19"/>
      <c r="F13" s="4"/>
      <c r="G13" s="4">
        <f>G28+G60</f>
        <v>2137795.4000000004</v>
      </c>
      <c r="H13" s="4" t="s">
        <v>89</v>
      </c>
      <c r="I13" s="4"/>
      <c r="J13" s="4"/>
      <c r="K13" s="4"/>
      <c r="L13" s="4"/>
      <c r="M13" s="4"/>
    </row>
    <row r="14" spans="1:13" ht="40.5">
      <c r="A14" s="17">
        <v>3</v>
      </c>
      <c r="B14" s="13" t="s">
        <v>80</v>
      </c>
      <c r="C14" s="39"/>
      <c r="D14" s="39"/>
      <c r="E14" s="39"/>
      <c r="F14" s="4"/>
      <c r="G14" s="4"/>
      <c r="H14" s="4"/>
      <c r="I14" s="4"/>
      <c r="J14" s="4"/>
      <c r="K14" s="4"/>
      <c r="L14" s="4"/>
      <c r="M14" s="4"/>
    </row>
    <row r="15" spans="1:13" ht="30">
      <c r="A15" s="17">
        <v>4</v>
      </c>
      <c r="B15" s="14" t="s">
        <v>27</v>
      </c>
      <c r="C15" s="21"/>
      <c r="D15" s="21"/>
      <c r="E15" s="21"/>
      <c r="F15" s="4">
        <v>459836</v>
      </c>
      <c r="G15" s="4">
        <v>1205414.1</v>
      </c>
      <c r="H15" s="4">
        <v>465792</v>
      </c>
      <c r="I15" s="4">
        <v>463131</v>
      </c>
      <c r="J15" s="4">
        <v>464462</v>
      </c>
      <c r="K15" s="4" t="s">
        <v>95</v>
      </c>
      <c r="L15" s="4">
        <v>3</v>
      </c>
      <c r="M15" s="4">
        <v>1393386</v>
      </c>
    </row>
    <row r="16" spans="1:13" ht="15">
      <c r="A16" s="17">
        <v>5</v>
      </c>
      <c r="B16" s="14" t="s">
        <v>28</v>
      </c>
      <c r="C16" s="21"/>
      <c r="D16" s="21"/>
      <c r="E16" s="21"/>
      <c r="F16" s="4">
        <v>115400</v>
      </c>
      <c r="G16" s="4">
        <v>275464.4</v>
      </c>
      <c r="H16" s="4">
        <v>117085</v>
      </c>
      <c r="I16" s="4">
        <v>117128</v>
      </c>
      <c r="J16" s="4">
        <v>117107</v>
      </c>
      <c r="K16" s="4" t="s">
        <v>96</v>
      </c>
      <c r="L16" s="4">
        <v>3</v>
      </c>
      <c r="M16" s="4">
        <v>351321</v>
      </c>
    </row>
    <row r="17" spans="1:13" ht="15">
      <c r="A17" s="17">
        <v>6</v>
      </c>
      <c r="B17" s="14" t="s">
        <v>29</v>
      </c>
      <c r="C17" s="21"/>
      <c r="D17" s="21"/>
      <c r="E17" s="21"/>
      <c r="F17" s="4">
        <v>33858</v>
      </c>
      <c r="G17" s="4">
        <v>57153.7</v>
      </c>
      <c r="H17" s="4">
        <v>33019</v>
      </c>
      <c r="I17" s="4">
        <v>32836</v>
      </c>
      <c r="J17" s="4">
        <v>32928</v>
      </c>
      <c r="K17" s="4" t="s">
        <v>97</v>
      </c>
      <c r="L17" s="4">
        <v>3</v>
      </c>
      <c r="M17" s="4">
        <v>98784</v>
      </c>
    </row>
    <row r="18" spans="1:13" ht="30">
      <c r="A18" s="17">
        <v>7</v>
      </c>
      <c r="B18" s="14" t="s">
        <v>30</v>
      </c>
      <c r="C18" s="21"/>
      <c r="D18" s="21"/>
      <c r="E18" s="21"/>
      <c r="F18" s="4">
        <v>5607</v>
      </c>
      <c r="G18" s="4">
        <v>8808.1</v>
      </c>
      <c r="H18" s="4">
        <v>5428</v>
      </c>
      <c r="I18" s="4">
        <v>5323</v>
      </c>
      <c r="J18" s="4">
        <v>5376</v>
      </c>
      <c r="K18" s="4" t="s">
        <v>98</v>
      </c>
      <c r="L18" s="4">
        <v>3</v>
      </c>
      <c r="M18" s="4">
        <v>16128</v>
      </c>
    </row>
    <row r="19" spans="1:13" ht="15">
      <c r="A19" s="17">
        <v>8</v>
      </c>
      <c r="B19" s="14" t="s">
        <v>31</v>
      </c>
      <c r="C19" s="21"/>
      <c r="D19" s="21"/>
      <c r="E19" s="21"/>
      <c r="F19" s="4">
        <v>86</v>
      </c>
      <c r="G19" s="4">
        <v>690.1</v>
      </c>
      <c r="H19" s="4">
        <v>60</v>
      </c>
      <c r="I19" s="4">
        <v>96</v>
      </c>
      <c r="J19" s="4">
        <v>78</v>
      </c>
      <c r="K19" s="4" t="s">
        <v>140</v>
      </c>
      <c r="L19" s="4">
        <v>3</v>
      </c>
      <c r="M19" s="4">
        <v>234</v>
      </c>
    </row>
    <row r="20" spans="1:13" ht="30">
      <c r="A20" s="17">
        <v>9</v>
      </c>
      <c r="B20" s="14" t="s">
        <v>32</v>
      </c>
      <c r="C20" s="21"/>
      <c r="D20" s="21"/>
      <c r="E20" s="21"/>
      <c r="F20" s="4">
        <v>78</v>
      </c>
      <c r="G20" s="4">
        <v>752.5</v>
      </c>
      <c r="H20" s="4">
        <v>64</v>
      </c>
      <c r="I20" s="4">
        <v>67</v>
      </c>
      <c r="J20" s="4">
        <v>66</v>
      </c>
      <c r="K20" s="4" t="s">
        <v>141</v>
      </c>
      <c r="L20" s="4">
        <v>3</v>
      </c>
      <c r="M20" s="4">
        <v>198</v>
      </c>
    </row>
    <row r="21" spans="1:13" ht="16.5" customHeight="1">
      <c r="A21" s="17">
        <v>10</v>
      </c>
      <c r="B21" s="14" t="s">
        <v>33</v>
      </c>
      <c r="C21" s="21"/>
      <c r="D21" s="21"/>
      <c r="E21" s="21"/>
      <c r="F21" s="4">
        <v>4505</v>
      </c>
      <c r="G21" s="4">
        <v>17875.7</v>
      </c>
      <c r="H21" s="4">
        <v>715</v>
      </c>
      <c r="I21" s="4">
        <v>1744</v>
      </c>
      <c r="J21" s="4">
        <v>1230</v>
      </c>
      <c r="K21" s="4" t="s">
        <v>142</v>
      </c>
      <c r="L21" s="4">
        <v>3</v>
      </c>
      <c r="M21" s="4">
        <v>3690</v>
      </c>
    </row>
    <row r="22" spans="1:13" ht="15">
      <c r="A22" s="17">
        <v>11</v>
      </c>
      <c r="B22" s="14" t="s">
        <v>34</v>
      </c>
      <c r="C22" s="21"/>
      <c r="D22" s="21"/>
      <c r="E22" s="21"/>
      <c r="F22" s="4">
        <v>24</v>
      </c>
      <c r="G22" s="4">
        <v>132.8</v>
      </c>
      <c r="H22" s="4">
        <v>15</v>
      </c>
      <c r="I22" s="4">
        <v>22</v>
      </c>
      <c r="J22" s="4">
        <v>19</v>
      </c>
      <c r="K22" s="4" t="s">
        <v>143</v>
      </c>
      <c r="L22" s="4">
        <v>3</v>
      </c>
      <c r="M22" s="4">
        <v>57</v>
      </c>
    </row>
    <row r="23" spans="1:13" ht="30">
      <c r="A23" s="17">
        <v>12</v>
      </c>
      <c r="B23" s="14" t="s">
        <v>35</v>
      </c>
      <c r="C23" s="21"/>
      <c r="D23" s="21"/>
      <c r="E23" s="21"/>
      <c r="F23" s="4"/>
      <c r="G23" s="4">
        <v>153300.8</v>
      </c>
      <c r="H23" s="4"/>
      <c r="I23" s="4"/>
      <c r="J23" s="4"/>
      <c r="K23" s="4"/>
      <c r="L23" s="4"/>
      <c r="M23" s="4"/>
    </row>
    <row r="24" spans="1:13" ht="78" customHeight="1">
      <c r="A24" s="17">
        <v>13</v>
      </c>
      <c r="B24" s="14" t="s">
        <v>36</v>
      </c>
      <c r="C24" s="21"/>
      <c r="D24" s="21"/>
      <c r="E24" s="21"/>
      <c r="F24" s="4"/>
      <c r="G24" s="4">
        <v>1352.1</v>
      </c>
      <c r="H24" s="4"/>
      <c r="I24" s="4"/>
      <c r="J24" s="4"/>
      <c r="K24" s="4"/>
      <c r="L24" s="4"/>
      <c r="M24" s="4"/>
    </row>
    <row r="25" spans="1:13" ht="30.75" customHeight="1">
      <c r="A25" s="17">
        <v>14</v>
      </c>
      <c r="B25" s="14" t="s">
        <v>37</v>
      </c>
      <c r="C25" s="21"/>
      <c r="D25" s="21"/>
      <c r="E25" s="21"/>
      <c r="F25" s="4">
        <v>36665</v>
      </c>
      <c r="G25" s="4">
        <v>13199.4</v>
      </c>
      <c r="H25" s="4" t="s">
        <v>100</v>
      </c>
      <c r="I25" s="4">
        <v>6835</v>
      </c>
      <c r="J25" s="4">
        <v>6835</v>
      </c>
      <c r="K25" s="4" t="s">
        <v>99</v>
      </c>
      <c r="L25" s="4" t="s">
        <v>108</v>
      </c>
      <c r="M25" s="4">
        <v>6835</v>
      </c>
    </row>
    <row r="26" spans="1:13" ht="58.5" customHeight="1">
      <c r="A26" s="17">
        <v>15</v>
      </c>
      <c r="B26" s="14" t="s">
        <v>38</v>
      </c>
      <c r="C26" s="21"/>
      <c r="D26" s="21"/>
      <c r="E26" s="21"/>
      <c r="F26" s="4"/>
      <c r="G26" s="25">
        <v>500</v>
      </c>
      <c r="H26" s="4"/>
      <c r="I26" s="4"/>
      <c r="J26" s="4"/>
      <c r="K26" s="4"/>
      <c r="L26" s="4"/>
      <c r="M26" s="4"/>
    </row>
    <row r="27" spans="1:13" ht="60">
      <c r="A27" s="17">
        <v>16</v>
      </c>
      <c r="B27" s="14" t="s">
        <v>39</v>
      </c>
      <c r="C27" s="21"/>
      <c r="D27" s="21"/>
      <c r="E27" s="21"/>
      <c r="F27" s="4">
        <v>4465</v>
      </c>
      <c r="G27" s="25">
        <v>8930</v>
      </c>
      <c r="H27" s="4"/>
      <c r="I27" s="4"/>
      <c r="J27" s="4"/>
      <c r="K27" s="4"/>
      <c r="L27" s="4"/>
      <c r="M27" s="4"/>
    </row>
    <row r="28" spans="1:13" ht="13.5">
      <c r="A28" s="17">
        <v>17</v>
      </c>
      <c r="B28" s="15" t="s">
        <v>40</v>
      </c>
      <c r="C28" s="22"/>
      <c r="D28" s="22"/>
      <c r="E28" s="22"/>
      <c r="F28" s="4"/>
      <c r="G28" s="4">
        <f>SUM(G15:G27)</f>
        <v>1743573.7000000002</v>
      </c>
      <c r="H28" s="4"/>
      <c r="I28" s="4"/>
      <c r="J28" s="4"/>
      <c r="K28" s="4"/>
      <c r="L28" s="4"/>
      <c r="M28" s="4"/>
    </row>
    <row r="29" spans="1:13" ht="27">
      <c r="A29" s="17">
        <v>18</v>
      </c>
      <c r="B29" s="13" t="s">
        <v>81</v>
      </c>
      <c r="C29" s="19"/>
      <c r="D29" s="19"/>
      <c r="E29" s="19"/>
      <c r="F29" s="4"/>
      <c r="G29" s="4"/>
      <c r="H29" s="4"/>
      <c r="I29" s="4"/>
      <c r="J29" s="4"/>
      <c r="K29" s="4"/>
      <c r="L29" s="4"/>
      <c r="M29" s="4"/>
    </row>
    <row r="30" spans="1:13" ht="43.5" customHeight="1">
      <c r="A30" s="17">
        <v>19</v>
      </c>
      <c r="B30" s="14" t="s">
        <v>41</v>
      </c>
      <c r="C30" s="21" t="s">
        <v>90</v>
      </c>
      <c r="D30" s="23">
        <v>138</v>
      </c>
      <c r="E30" s="21" t="s">
        <v>90</v>
      </c>
      <c r="F30" s="4">
        <v>3605</v>
      </c>
      <c r="G30" s="4">
        <v>3916.8</v>
      </c>
      <c r="H30" s="4">
        <v>2437</v>
      </c>
      <c r="I30" s="4">
        <v>2301</v>
      </c>
      <c r="J30" s="4">
        <v>2369</v>
      </c>
      <c r="K30" s="4" t="s">
        <v>102</v>
      </c>
      <c r="L30" s="4">
        <v>3</v>
      </c>
      <c r="M30" s="4">
        <v>7107</v>
      </c>
    </row>
    <row r="31" spans="1:13" ht="60">
      <c r="A31" s="17">
        <v>20</v>
      </c>
      <c r="B31" s="14" t="s">
        <v>42</v>
      </c>
      <c r="C31" s="21" t="s">
        <v>91</v>
      </c>
      <c r="D31" s="23">
        <v>138</v>
      </c>
      <c r="E31" s="21" t="s">
        <v>92</v>
      </c>
      <c r="F31" s="4">
        <v>2198</v>
      </c>
      <c r="G31" s="4">
        <v>15860.9</v>
      </c>
      <c r="H31" s="4">
        <v>2185</v>
      </c>
      <c r="I31" s="4">
        <v>2186</v>
      </c>
      <c r="J31" s="4">
        <v>2186</v>
      </c>
      <c r="K31" s="4" t="s">
        <v>103</v>
      </c>
      <c r="L31" s="4">
        <v>3</v>
      </c>
      <c r="M31" s="4">
        <v>6558</v>
      </c>
    </row>
    <row r="32" spans="1:13" ht="15">
      <c r="A32" s="17">
        <v>21</v>
      </c>
      <c r="B32" s="14" t="s">
        <v>31</v>
      </c>
      <c r="C32" s="23">
        <v>19</v>
      </c>
      <c r="D32" s="23">
        <v>138</v>
      </c>
      <c r="E32" s="23">
        <v>18</v>
      </c>
      <c r="F32" s="4">
        <v>81</v>
      </c>
      <c r="G32" s="4">
        <v>603.3</v>
      </c>
      <c r="H32" s="4">
        <v>36</v>
      </c>
      <c r="I32" s="4">
        <v>96</v>
      </c>
      <c r="J32" s="4">
        <v>66</v>
      </c>
      <c r="K32" s="4" t="s">
        <v>144</v>
      </c>
      <c r="L32" s="4">
        <v>3</v>
      </c>
      <c r="M32" s="4">
        <v>198</v>
      </c>
    </row>
    <row r="33" spans="1:13" ht="30">
      <c r="A33" s="17">
        <v>22</v>
      </c>
      <c r="B33" s="14" t="s">
        <v>43</v>
      </c>
      <c r="C33" s="23">
        <v>19</v>
      </c>
      <c r="D33" s="23">
        <v>138</v>
      </c>
      <c r="E33" s="23">
        <v>19</v>
      </c>
      <c r="F33" s="4">
        <v>74</v>
      </c>
      <c r="G33" s="25">
        <v>561</v>
      </c>
      <c r="H33" s="4">
        <v>64</v>
      </c>
      <c r="I33" s="4">
        <v>67</v>
      </c>
      <c r="J33" s="4">
        <v>66</v>
      </c>
      <c r="K33" s="4" t="s">
        <v>145</v>
      </c>
      <c r="L33" s="4">
        <v>3</v>
      </c>
      <c r="M33" s="4">
        <v>198</v>
      </c>
    </row>
    <row r="34" spans="1:13" ht="15" customHeight="1">
      <c r="A34" s="17">
        <v>23</v>
      </c>
      <c r="B34" s="14" t="s">
        <v>33</v>
      </c>
      <c r="C34" s="23">
        <v>19</v>
      </c>
      <c r="D34" s="23">
        <v>138</v>
      </c>
      <c r="E34" s="23">
        <v>20</v>
      </c>
      <c r="F34" s="4">
        <v>4318</v>
      </c>
      <c r="G34" s="4">
        <v>13462.3</v>
      </c>
      <c r="H34" s="4">
        <v>715</v>
      </c>
      <c r="I34" s="4">
        <v>1744</v>
      </c>
      <c r="J34" s="4">
        <v>1230</v>
      </c>
      <c r="K34" s="4" t="s">
        <v>146</v>
      </c>
      <c r="L34" s="4">
        <v>3</v>
      </c>
      <c r="M34" s="4">
        <v>3690</v>
      </c>
    </row>
    <row r="35" spans="1:13" ht="15">
      <c r="A35" s="17">
        <v>24</v>
      </c>
      <c r="B35" s="14" t="s">
        <v>34</v>
      </c>
      <c r="C35" s="23">
        <v>19</v>
      </c>
      <c r="D35" s="23">
        <v>138</v>
      </c>
      <c r="E35" s="23">
        <v>28</v>
      </c>
      <c r="F35" s="4">
        <v>24</v>
      </c>
      <c r="G35" s="4">
        <v>104.3</v>
      </c>
      <c r="H35" s="4" t="s">
        <v>100</v>
      </c>
      <c r="I35" s="4">
        <v>22</v>
      </c>
      <c r="J35" s="4">
        <v>22</v>
      </c>
      <c r="K35" s="4" t="s">
        <v>147</v>
      </c>
      <c r="L35" s="4">
        <v>3</v>
      </c>
      <c r="M35" s="4">
        <v>66</v>
      </c>
    </row>
    <row r="36" spans="1:13" ht="30">
      <c r="A36" s="17">
        <v>25</v>
      </c>
      <c r="B36" s="14" t="s">
        <v>44</v>
      </c>
      <c r="C36" s="23">
        <v>19</v>
      </c>
      <c r="D36" s="23">
        <v>138</v>
      </c>
      <c r="E36" s="23">
        <v>29</v>
      </c>
      <c r="F36" s="4">
        <v>100</v>
      </c>
      <c r="G36" s="4">
        <v>1076</v>
      </c>
      <c r="H36" s="4" t="s">
        <v>100</v>
      </c>
      <c r="I36" s="4" t="s">
        <v>100</v>
      </c>
      <c r="J36" s="4" t="s">
        <v>100</v>
      </c>
      <c r="K36" s="4" t="s">
        <v>100</v>
      </c>
      <c r="L36" s="4" t="s">
        <v>100</v>
      </c>
      <c r="M36" s="4" t="s">
        <v>100</v>
      </c>
    </row>
    <row r="37" spans="1:13" ht="15">
      <c r="A37" s="17">
        <v>26</v>
      </c>
      <c r="B37" s="14" t="s">
        <v>45</v>
      </c>
      <c r="C37" s="23">
        <v>17</v>
      </c>
      <c r="D37" s="23">
        <v>138</v>
      </c>
      <c r="E37" s="21" t="s">
        <v>90</v>
      </c>
      <c r="F37" s="4">
        <v>42665</v>
      </c>
      <c r="G37" s="4">
        <v>40907.2</v>
      </c>
      <c r="H37" s="4">
        <v>43391</v>
      </c>
      <c r="I37" s="4">
        <v>42566</v>
      </c>
      <c r="J37" s="4">
        <v>42979</v>
      </c>
      <c r="K37" s="4" t="s">
        <v>101</v>
      </c>
      <c r="L37" s="4">
        <v>3</v>
      </c>
      <c r="M37" s="4">
        <v>128937</v>
      </c>
    </row>
    <row r="38" spans="1:13" ht="75">
      <c r="A38" s="17">
        <v>27</v>
      </c>
      <c r="B38" s="14" t="s">
        <v>46</v>
      </c>
      <c r="C38" s="23">
        <v>13</v>
      </c>
      <c r="D38" s="23">
        <v>138</v>
      </c>
      <c r="E38" s="23">
        <v>22</v>
      </c>
      <c r="F38" s="4">
        <v>25816</v>
      </c>
      <c r="G38" s="4">
        <v>58968.9</v>
      </c>
      <c r="H38" s="4">
        <v>24517</v>
      </c>
      <c r="I38" s="4">
        <v>23994</v>
      </c>
      <c r="J38" s="4">
        <v>24256</v>
      </c>
      <c r="K38" s="4" t="s">
        <v>104</v>
      </c>
      <c r="L38" s="4">
        <v>3</v>
      </c>
      <c r="M38" s="4">
        <v>72768</v>
      </c>
    </row>
    <row r="39" spans="1:13" ht="90" customHeight="1">
      <c r="A39" s="17">
        <v>28</v>
      </c>
      <c r="B39" s="14" t="s">
        <v>47</v>
      </c>
      <c r="C39" s="23">
        <v>13</v>
      </c>
      <c r="D39" s="23">
        <v>138</v>
      </c>
      <c r="E39" s="23">
        <v>25</v>
      </c>
      <c r="F39" s="4">
        <v>8276</v>
      </c>
      <c r="G39" s="4">
        <v>9931.2</v>
      </c>
      <c r="H39" s="4">
        <v>8733</v>
      </c>
      <c r="I39" s="4">
        <v>8793</v>
      </c>
      <c r="J39" s="4">
        <v>8763</v>
      </c>
      <c r="K39" s="4" t="s">
        <v>105</v>
      </c>
      <c r="L39" s="4">
        <v>3</v>
      </c>
      <c r="M39" s="4">
        <v>26289</v>
      </c>
    </row>
    <row r="40" spans="1:13" ht="45">
      <c r="A40" s="26">
        <v>29</v>
      </c>
      <c r="B40" s="27" t="s">
        <v>48</v>
      </c>
      <c r="C40" s="28">
        <v>13</v>
      </c>
      <c r="D40" s="28">
        <v>138</v>
      </c>
      <c r="E40" s="28">
        <v>26</v>
      </c>
      <c r="F40" s="29">
        <v>2744</v>
      </c>
      <c r="G40" s="29">
        <v>3216.7</v>
      </c>
      <c r="H40" s="29">
        <v>2769</v>
      </c>
      <c r="I40" s="29">
        <v>2767</v>
      </c>
      <c r="J40" s="29">
        <v>2768</v>
      </c>
      <c r="K40" s="29" t="s">
        <v>106</v>
      </c>
      <c r="L40" s="29">
        <v>3</v>
      </c>
      <c r="M40" s="29">
        <v>8304</v>
      </c>
    </row>
    <row r="41" spans="1:13" ht="64.5" customHeight="1">
      <c r="A41" s="26">
        <v>30</v>
      </c>
      <c r="B41" s="27" t="s">
        <v>49</v>
      </c>
      <c r="C41" s="23">
        <v>13</v>
      </c>
      <c r="D41" s="23">
        <v>138</v>
      </c>
      <c r="E41" s="23">
        <v>27</v>
      </c>
      <c r="F41" s="4">
        <v>30901</v>
      </c>
      <c r="G41" s="4">
        <v>16760.7</v>
      </c>
      <c r="H41" s="4">
        <v>27410</v>
      </c>
      <c r="I41" s="4">
        <v>29118</v>
      </c>
      <c r="J41" s="4">
        <v>28264</v>
      </c>
      <c r="K41" s="4" t="s">
        <v>100</v>
      </c>
      <c r="L41" s="4">
        <v>3</v>
      </c>
      <c r="M41" s="4">
        <v>84792</v>
      </c>
    </row>
    <row r="42" spans="1:13" ht="13.5" customHeight="1">
      <c r="A42" s="34"/>
      <c r="B42" s="35" t="s">
        <v>117</v>
      </c>
      <c r="C42" s="28"/>
      <c r="D42" s="28"/>
      <c r="E42" s="28"/>
      <c r="F42" s="29"/>
      <c r="G42" s="29"/>
      <c r="H42" s="29"/>
      <c r="I42" s="29"/>
      <c r="J42" s="29"/>
      <c r="K42" s="29"/>
      <c r="L42" s="29"/>
      <c r="M42" s="29"/>
    </row>
    <row r="43" spans="1:13" ht="63" customHeight="1">
      <c r="A43" s="30"/>
      <c r="B43" s="31" t="s">
        <v>118</v>
      </c>
      <c r="C43" s="32">
        <v>9</v>
      </c>
      <c r="D43" s="32">
        <v>138</v>
      </c>
      <c r="E43" s="32">
        <v>10</v>
      </c>
      <c r="F43" s="33"/>
      <c r="G43" s="33"/>
      <c r="H43" s="33">
        <v>9017</v>
      </c>
      <c r="I43" s="33">
        <v>60</v>
      </c>
      <c r="J43" s="33" t="s">
        <v>100</v>
      </c>
      <c r="K43" s="33" t="s">
        <v>100</v>
      </c>
      <c r="L43" s="33" t="s">
        <v>100</v>
      </c>
      <c r="M43" s="33" t="s">
        <v>100</v>
      </c>
    </row>
    <row r="44" spans="1:13" ht="45" customHeight="1">
      <c r="A44" s="30">
        <v>31</v>
      </c>
      <c r="B44" s="31" t="s">
        <v>50</v>
      </c>
      <c r="C44" s="32">
        <v>13</v>
      </c>
      <c r="D44" s="32">
        <v>138</v>
      </c>
      <c r="E44" s="32">
        <v>16</v>
      </c>
      <c r="F44" s="33">
        <v>261118</v>
      </c>
      <c r="G44" s="33">
        <v>212978.3</v>
      </c>
      <c r="H44" s="33">
        <v>245668</v>
      </c>
      <c r="I44" s="33">
        <v>250694</v>
      </c>
      <c r="J44" s="33">
        <v>248181</v>
      </c>
      <c r="K44" s="33" t="s">
        <v>100</v>
      </c>
      <c r="L44" s="33">
        <v>3</v>
      </c>
      <c r="M44" s="33">
        <v>744543</v>
      </c>
    </row>
    <row r="45" spans="1:13" ht="73.5" customHeight="1">
      <c r="A45" s="17">
        <v>32</v>
      </c>
      <c r="B45" s="14" t="s">
        <v>51</v>
      </c>
      <c r="C45" s="23">
        <v>13</v>
      </c>
      <c r="D45" s="23">
        <v>138</v>
      </c>
      <c r="E45" s="23" t="s">
        <v>93</v>
      </c>
      <c r="F45" s="4"/>
      <c r="G45" s="4">
        <v>15773.7</v>
      </c>
      <c r="H45" s="4" t="s">
        <v>100</v>
      </c>
      <c r="I45" s="4" t="s">
        <v>100</v>
      </c>
      <c r="J45" s="4" t="s">
        <v>100</v>
      </c>
      <c r="K45" s="4" t="s">
        <v>100</v>
      </c>
      <c r="L45" s="4" t="s">
        <v>108</v>
      </c>
      <c r="M45" s="4" t="s">
        <v>100</v>
      </c>
    </row>
    <row r="46" spans="1:13" ht="15" customHeight="1">
      <c r="A46" s="17"/>
      <c r="B46" s="36" t="s">
        <v>76</v>
      </c>
      <c r="C46" s="23"/>
      <c r="D46" s="23"/>
      <c r="E46" s="23"/>
      <c r="F46" s="4"/>
      <c r="G46" s="4"/>
      <c r="H46" s="4"/>
      <c r="I46" s="4"/>
      <c r="J46" s="4"/>
      <c r="K46" s="4"/>
      <c r="L46" s="4"/>
      <c r="M46" s="4"/>
    </row>
    <row r="47" spans="1:13" ht="60" customHeight="1">
      <c r="A47" s="17"/>
      <c r="B47" s="37" t="s">
        <v>119</v>
      </c>
      <c r="C47" s="23"/>
      <c r="D47" s="23"/>
      <c r="E47" s="23"/>
      <c r="F47" s="4"/>
      <c r="G47" s="4"/>
      <c r="H47" s="4"/>
      <c r="I47" s="4"/>
      <c r="J47" s="4"/>
      <c r="K47" s="4"/>
      <c r="L47" s="4"/>
      <c r="M47" s="4"/>
    </row>
    <row r="48" spans="1:13" ht="30.75" customHeight="1">
      <c r="A48" s="17"/>
      <c r="B48" s="37" t="s">
        <v>120</v>
      </c>
      <c r="C48" s="23"/>
      <c r="D48" s="23"/>
      <c r="E48" s="23"/>
      <c r="F48" s="4"/>
      <c r="G48" s="4"/>
      <c r="H48" s="4" t="s">
        <v>131</v>
      </c>
      <c r="I48" s="4">
        <v>460</v>
      </c>
      <c r="J48" s="4">
        <v>460</v>
      </c>
      <c r="K48" s="4" t="s">
        <v>132</v>
      </c>
      <c r="L48" s="4" t="s">
        <v>108</v>
      </c>
      <c r="M48" s="4">
        <v>460</v>
      </c>
    </row>
    <row r="49" spans="1:13" ht="16.5" customHeight="1">
      <c r="A49" s="17"/>
      <c r="B49" s="14" t="s">
        <v>121</v>
      </c>
      <c r="C49" s="23"/>
      <c r="D49" s="23"/>
      <c r="E49" s="23"/>
      <c r="F49" s="4"/>
      <c r="G49" s="4"/>
      <c r="H49" s="4" t="s">
        <v>131</v>
      </c>
      <c r="I49" s="4">
        <v>60</v>
      </c>
      <c r="J49" s="4">
        <v>60</v>
      </c>
      <c r="K49" s="4" t="s">
        <v>133</v>
      </c>
      <c r="L49" s="4" t="s">
        <v>108</v>
      </c>
      <c r="M49" s="4">
        <v>60</v>
      </c>
    </row>
    <row r="50" spans="1:13" ht="16.5" customHeight="1">
      <c r="A50" s="17"/>
      <c r="B50" s="14" t="s">
        <v>122</v>
      </c>
      <c r="C50" s="23"/>
      <c r="D50" s="23"/>
      <c r="E50" s="23"/>
      <c r="F50" s="4"/>
      <c r="G50" s="4"/>
      <c r="H50" s="4" t="s">
        <v>131</v>
      </c>
      <c r="I50" s="4">
        <v>289</v>
      </c>
      <c r="J50" s="4">
        <v>289</v>
      </c>
      <c r="K50" s="4" t="s">
        <v>134</v>
      </c>
      <c r="L50" s="4" t="s">
        <v>108</v>
      </c>
      <c r="M50" s="4">
        <v>289</v>
      </c>
    </row>
    <row r="51" spans="1:13" ht="14.25" customHeight="1">
      <c r="A51" s="17"/>
      <c r="B51" s="14" t="s">
        <v>123</v>
      </c>
      <c r="C51" s="23"/>
      <c r="D51" s="23"/>
      <c r="E51" s="23"/>
      <c r="F51" s="4"/>
      <c r="G51" s="4"/>
      <c r="H51" s="4" t="s">
        <v>131</v>
      </c>
      <c r="I51" s="4">
        <v>201</v>
      </c>
      <c r="J51" s="4">
        <v>201</v>
      </c>
      <c r="K51" s="4" t="s">
        <v>132</v>
      </c>
      <c r="L51" s="4" t="s">
        <v>108</v>
      </c>
      <c r="M51" s="4">
        <v>201</v>
      </c>
    </row>
    <row r="52" spans="1:13" ht="17.25" customHeight="1">
      <c r="A52" s="17"/>
      <c r="B52" s="14" t="s">
        <v>124</v>
      </c>
      <c r="C52" s="23"/>
      <c r="D52" s="23"/>
      <c r="E52" s="23"/>
      <c r="F52" s="4"/>
      <c r="G52" s="4"/>
      <c r="H52" s="4"/>
      <c r="I52" s="4"/>
      <c r="J52" s="4"/>
      <c r="K52" s="4"/>
      <c r="L52" s="4"/>
      <c r="M52" s="4"/>
    </row>
    <row r="53" spans="1:13" ht="14.25" customHeight="1">
      <c r="A53" s="17"/>
      <c r="B53" s="36" t="s">
        <v>125</v>
      </c>
      <c r="C53" s="23"/>
      <c r="D53" s="23"/>
      <c r="E53" s="23"/>
      <c r="F53" s="4"/>
      <c r="G53" s="4"/>
      <c r="H53" s="4"/>
      <c r="I53" s="4"/>
      <c r="J53" s="4"/>
      <c r="K53" s="4"/>
      <c r="L53" s="4"/>
      <c r="M53" s="4"/>
    </row>
    <row r="54" spans="1:13" ht="18.75" customHeight="1">
      <c r="A54" s="17"/>
      <c r="B54" s="14" t="s">
        <v>126</v>
      </c>
      <c r="C54" s="23"/>
      <c r="D54" s="23"/>
      <c r="E54" s="23"/>
      <c r="F54" s="4"/>
      <c r="G54" s="4"/>
      <c r="H54" s="4" t="s">
        <v>131</v>
      </c>
      <c r="I54" s="4">
        <v>371</v>
      </c>
      <c r="J54" s="4">
        <v>371</v>
      </c>
      <c r="K54" s="4" t="s">
        <v>135</v>
      </c>
      <c r="L54" s="4" t="s">
        <v>108</v>
      </c>
      <c r="M54" s="4">
        <v>371</v>
      </c>
    </row>
    <row r="55" spans="1:13" ht="20.25" customHeight="1">
      <c r="A55" s="17"/>
      <c r="B55" s="14" t="s">
        <v>127</v>
      </c>
      <c r="C55" s="23"/>
      <c r="D55" s="23"/>
      <c r="E55" s="23"/>
      <c r="F55" s="4"/>
      <c r="G55" s="4"/>
      <c r="H55" s="4" t="s">
        <v>131</v>
      </c>
      <c r="I55" s="4">
        <v>34</v>
      </c>
      <c r="J55" s="4">
        <v>34</v>
      </c>
      <c r="K55" s="4" t="s">
        <v>136</v>
      </c>
      <c r="L55" s="4" t="s">
        <v>108</v>
      </c>
      <c r="M55" s="4">
        <v>34</v>
      </c>
    </row>
    <row r="56" spans="1:13" ht="46.5" customHeight="1">
      <c r="A56" s="17"/>
      <c r="B56" s="14" t="s">
        <v>128</v>
      </c>
      <c r="C56" s="23"/>
      <c r="D56" s="23"/>
      <c r="E56" s="23"/>
      <c r="F56" s="4"/>
      <c r="G56" s="4"/>
      <c r="H56" s="4" t="s">
        <v>131</v>
      </c>
      <c r="I56" s="4">
        <v>141</v>
      </c>
      <c r="J56" s="4">
        <v>141</v>
      </c>
      <c r="K56" s="4" t="s">
        <v>137</v>
      </c>
      <c r="L56" s="4" t="s">
        <v>108</v>
      </c>
      <c r="M56" s="4">
        <v>141</v>
      </c>
    </row>
    <row r="57" spans="1:13" ht="45" customHeight="1">
      <c r="A57" s="17"/>
      <c r="B57" s="14" t="s">
        <v>129</v>
      </c>
      <c r="C57" s="23"/>
      <c r="D57" s="23"/>
      <c r="E57" s="23"/>
      <c r="F57" s="4"/>
      <c r="G57" s="4"/>
      <c r="H57" s="4" t="s">
        <v>131</v>
      </c>
      <c r="I57" s="4">
        <v>2</v>
      </c>
      <c r="J57" s="4">
        <v>2</v>
      </c>
      <c r="K57" s="4" t="s">
        <v>138</v>
      </c>
      <c r="L57" s="4" t="s">
        <v>108</v>
      </c>
      <c r="M57" s="4">
        <v>2</v>
      </c>
    </row>
    <row r="58" spans="1:13" ht="45" customHeight="1">
      <c r="A58" s="17"/>
      <c r="B58" s="14" t="s">
        <v>130</v>
      </c>
      <c r="C58" s="23"/>
      <c r="D58" s="23"/>
      <c r="E58" s="23"/>
      <c r="F58" s="4"/>
      <c r="G58" s="4"/>
      <c r="H58" s="4" t="s">
        <v>131</v>
      </c>
      <c r="I58" s="4">
        <v>10</v>
      </c>
      <c r="J58" s="4">
        <v>10</v>
      </c>
      <c r="K58" s="4" t="s">
        <v>99</v>
      </c>
      <c r="L58" s="4" t="s">
        <v>108</v>
      </c>
      <c r="M58" s="4">
        <v>10</v>
      </c>
    </row>
    <row r="59" spans="1:13" ht="30" customHeight="1">
      <c r="A59" s="17">
        <v>33</v>
      </c>
      <c r="B59" s="14" t="s">
        <v>52</v>
      </c>
      <c r="C59" s="23">
        <v>13</v>
      </c>
      <c r="D59" s="23">
        <v>138</v>
      </c>
      <c r="E59" s="23">
        <v>24</v>
      </c>
      <c r="F59" s="4">
        <v>60</v>
      </c>
      <c r="G59" s="4">
        <v>100.4</v>
      </c>
      <c r="H59" s="4">
        <v>42</v>
      </c>
      <c r="I59" s="4">
        <v>49</v>
      </c>
      <c r="J59" s="4">
        <v>46</v>
      </c>
      <c r="K59" s="4" t="s">
        <v>116</v>
      </c>
      <c r="L59" s="4">
        <v>3</v>
      </c>
      <c r="M59" s="4">
        <v>138</v>
      </c>
    </row>
    <row r="60" spans="1:13" ht="13.5">
      <c r="A60" s="17">
        <v>34</v>
      </c>
      <c r="B60" s="15" t="s">
        <v>40</v>
      </c>
      <c r="C60" s="22"/>
      <c r="D60" s="22"/>
      <c r="E60" s="22"/>
      <c r="F60" s="4"/>
      <c r="G60" s="4">
        <f>SUM(G30:G59)</f>
        <v>394221.70000000007</v>
      </c>
      <c r="H60" s="4"/>
      <c r="I60" s="4"/>
      <c r="J60" s="4"/>
      <c r="K60" s="4"/>
      <c r="L60" s="4"/>
      <c r="M60" s="4"/>
    </row>
    <row r="61" spans="1:13" ht="25.5">
      <c r="A61" s="17">
        <v>35</v>
      </c>
      <c r="B61" s="13" t="s">
        <v>53</v>
      </c>
      <c r="C61" s="19"/>
      <c r="D61" s="19"/>
      <c r="E61" s="19"/>
      <c r="F61" s="4"/>
      <c r="G61" s="4">
        <f>G67+G74</f>
        <v>87201.09999999999</v>
      </c>
      <c r="H61" s="4"/>
      <c r="I61" s="4"/>
      <c r="J61" s="4"/>
      <c r="K61" s="4"/>
      <c r="L61" s="4"/>
      <c r="M61" s="4"/>
    </row>
    <row r="62" spans="1:13" ht="40.5">
      <c r="A62" s="17">
        <v>36</v>
      </c>
      <c r="B62" s="13" t="s">
        <v>80</v>
      </c>
      <c r="C62" s="39"/>
      <c r="D62" s="39"/>
      <c r="E62" s="39"/>
      <c r="F62" s="4"/>
      <c r="G62" s="4"/>
      <c r="H62" s="4"/>
      <c r="I62" s="4"/>
      <c r="J62" s="4"/>
      <c r="K62" s="4"/>
      <c r="L62" s="4"/>
      <c r="M62" s="4"/>
    </row>
    <row r="63" spans="1:13" ht="59.25" customHeight="1">
      <c r="A63" s="17">
        <v>37</v>
      </c>
      <c r="B63" s="14" t="s">
        <v>54</v>
      </c>
      <c r="C63" s="21"/>
      <c r="D63" s="21"/>
      <c r="E63" s="21"/>
      <c r="F63" s="4">
        <v>8795</v>
      </c>
      <c r="G63" s="4">
        <v>3078.3</v>
      </c>
      <c r="H63" s="4" t="s">
        <v>100</v>
      </c>
      <c r="I63" s="4">
        <v>2668</v>
      </c>
      <c r="J63" s="4">
        <v>2668</v>
      </c>
      <c r="K63" s="4" t="s">
        <v>107</v>
      </c>
      <c r="L63" s="4" t="s">
        <v>108</v>
      </c>
      <c r="M63" s="4">
        <v>2668</v>
      </c>
    </row>
    <row r="64" spans="1:13" ht="88.5" customHeight="1">
      <c r="A64" s="17">
        <v>38</v>
      </c>
      <c r="B64" s="14" t="s">
        <v>109</v>
      </c>
      <c r="C64" s="21"/>
      <c r="D64" s="21"/>
      <c r="E64" s="21"/>
      <c r="F64" s="4">
        <v>20748</v>
      </c>
      <c r="G64" s="4">
        <v>24897.6</v>
      </c>
      <c r="H64" s="4">
        <v>9932</v>
      </c>
      <c r="I64" s="4">
        <v>9987</v>
      </c>
      <c r="J64" s="4">
        <v>9960</v>
      </c>
      <c r="K64" s="4" t="s">
        <v>111</v>
      </c>
      <c r="L64" s="4">
        <v>3</v>
      </c>
      <c r="M64" s="4">
        <v>29880</v>
      </c>
    </row>
    <row r="65" spans="1:13" ht="91.5" customHeight="1">
      <c r="A65" s="17">
        <v>39</v>
      </c>
      <c r="B65" s="14" t="s">
        <v>110</v>
      </c>
      <c r="C65" s="21"/>
      <c r="D65" s="21"/>
      <c r="E65" s="21"/>
      <c r="F65" s="4">
        <v>12473</v>
      </c>
      <c r="G65" s="4">
        <v>3741.9</v>
      </c>
      <c r="H65" s="4">
        <v>4211</v>
      </c>
      <c r="I65" s="4">
        <v>4099</v>
      </c>
      <c r="J65" s="4">
        <v>4155</v>
      </c>
      <c r="K65" s="4" t="s">
        <v>112</v>
      </c>
      <c r="L65" s="4">
        <v>3</v>
      </c>
      <c r="M65" s="4">
        <v>12465</v>
      </c>
    </row>
    <row r="66" spans="1:13" ht="108.75" customHeight="1">
      <c r="A66" s="17">
        <v>40</v>
      </c>
      <c r="B66" s="9" t="s">
        <v>148</v>
      </c>
      <c r="C66" s="21"/>
      <c r="D66" s="21"/>
      <c r="E66" s="21"/>
      <c r="F66" s="4">
        <v>677</v>
      </c>
      <c r="G66" s="4">
        <v>203.1</v>
      </c>
      <c r="H66" s="4">
        <v>254</v>
      </c>
      <c r="I66" s="4">
        <v>231</v>
      </c>
      <c r="J66" s="4">
        <v>243</v>
      </c>
      <c r="K66" s="4" t="s">
        <v>112</v>
      </c>
      <c r="L66" s="4">
        <v>3</v>
      </c>
      <c r="M66" s="4">
        <v>729</v>
      </c>
    </row>
    <row r="67" spans="1:13" ht="13.5">
      <c r="A67" s="17">
        <v>41</v>
      </c>
      <c r="B67" s="10" t="s">
        <v>40</v>
      </c>
      <c r="C67" s="22"/>
      <c r="D67" s="22"/>
      <c r="E67" s="22"/>
      <c r="F67" s="4"/>
      <c r="G67" s="4">
        <f>SUM(G63:G66)</f>
        <v>31920.899999999998</v>
      </c>
      <c r="H67" s="4"/>
      <c r="I67" s="4"/>
      <c r="J67" s="4"/>
      <c r="K67" s="4"/>
      <c r="L67" s="4"/>
      <c r="M67" s="4"/>
    </row>
    <row r="68" spans="1:13" ht="27">
      <c r="A68" s="17">
        <v>42</v>
      </c>
      <c r="B68" s="8" t="s">
        <v>81</v>
      </c>
      <c r="C68" s="19"/>
      <c r="D68" s="19"/>
      <c r="E68" s="19"/>
      <c r="F68" s="4"/>
      <c r="G68" s="4"/>
      <c r="H68" s="4"/>
      <c r="I68" s="4"/>
      <c r="J68" s="4"/>
      <c r="K68" s="4"/>
      <c r="L68" s="4"/>
      <c r="M68" s="4"/>
    </row>
    <row r="69" spans="1:13" ht="45.75" customHeight="1">
      <c r="A69" s="17">
        <v>43</v>
      </c>
      <c r="B69" s="9" t="s">
        <v>55</v>
      </c>
      <c r="C69" s="23">
        <v>13</v>
      </c>
      <c r="D69" s="23">
        <v>138</v>
      </c>
      <c r="E69" s="23">
        <v>11</v>
      </c>
      <c r="F69" s="4">
        <v>14208</v>
      </c>
      <c r="G69" s="4">
        <v>5362.3</v>
      </c>
      <c r="H69" s="4" t="s">
        <v>100</v>
      </c>
      <c r="I69" s="4">
        <v>4943</v>
      </c>
      <c r="J69" s="4">
        <v>4943</v>
      </c>
      <c r="K69" s="4" t="s">
        <v>113</v>
      </c>
      <c r="L69" s="4" t="s">
        <v>108</v>
      </c>
      <c r="M69" s="4">
        <v>4943</v>
      </c>
    </row>
    <row r="70" spans="1:13" ht="78.75" customHeight="1">
      <c r="A70" s="17">
        <v>44</v>
      </c>
      <c r="B70" s="9" t="s">
        <v>56</v>
      </c>
      <c r="C70" s="23">
        <v>13</v>
      </c>
      <c r="D70" s="23">
        <v>138</v>
      </c>
      <c r="E70" s="23">
        <v>12</v>
      </c>
      <c r="F70" s="4">
        <v>24086</v>
      </c>
      <c r="G70" s="4">
        <v>21677.4</v>
      </c>
      <c r="H70" s="4">
        <v>31769</v>
      </c>
      <c r="I70" s="4">
        <v>31586</v>
      </c>
      <c r="J70" s="4">
        <v>31678</v>
      </c>
      <c r="K70" s="4" t="s">
        <v>114</v>
      </c>
      <c r="L70" s="4">
        <v>3</v>
      </c>
      <c r="M70" s="4">
        <v>95034</v>
      </c>
    </row>
    <row r="71" spans="1:13" ht="78.75" customHeight="1">
      <c r="A71" s="17">
        <v>45</v>
      </c>
      <c r="B71" s="9" t="s">
        <v>57</v>
      </c>
      <c r="C71" s="23">
        <v>13</v>
      </c>
      <c r="D71" s="23">
        <v>138</v>
      </c>
      <c r="E71" s="23">
        <v>13</v>
      </c>
      <c r="F71" s="4">
        <v>83710</v>
      </c>
      <c r="G71" s="25">
        <v>25113</v>
      </c>
      <c r="H71" s="4">
        <v>71738</v>
      </c>
      <c r="I71" s="4">
        <v>72074</v>
      </c>
      <c r="J71" s="4">
        <v>71906</v>
      </c>
      <c r="K71" s="4" t="s">
        <v>112</v>
      </c>
      <c r="L71" s="4">
        <v>3</v>
      </c>
      <c r="M71" s="4">
        <v>215718</v>
      </c>
    </row>
    <row r="72" spans="1:13" ht="94.5" customHeight="1">
      <c r="A72" s="17">
        <v>46</v>
      </c>
      <c r="B72" s="9" t="s">
        <v>58</v>
      </c>
      <c r="C72" s="23">
        <v>13</v>
      </c>
      <c r="D72" s="23">
        <v>138</v>
      </c>
      <c r="E72" s="23">
        <v>14</v>
      </c>
      <c r="F72" s="4">
        <v>10022</v>
      </c>
      <c r="G72" s="4">
        <v>3006.6</v>
      </c>
      <c r="H72" s="4">
        <v>7549</v>
      </c>
      <c r="I72" s="4">
        <v>7531</v>
      </c>
      <c r="J72" s="4">
        <v>7540</v>
      </c>
      <c r="K72" s="4" t="s">
        <v>112</v>
      </c>
      <c r="L72" s="4">
        <v>3</v>
      </c>
      <c r="M72" s="4">
        <v>22620</v>
      </c>
    </row>
    <row r="73" spans="1:13" ht="58.5" customHeight="1">
      <c r="A73" s="17">
        <v>47</v>
      </c>
      <c r="B73" s="9" t="s">
        <v>59</v>
      </c>
      <c r="C73" s="23">
        <v>13</v>
      </c>
      <c r="D73" s="23">
        <v>138</v>
      </c>
      <c r="E73" s="23">
        <v>15</v>
      </c>
      <c r="F73" s="4">
        <v>403</v>
      </c>
      <c r="G73" s="4">
        <v>120.9</v>
      </c>
      <c r="H73" s="4" t="s">
        <v>100</v>
      </c>
      <c r="I73" s="4" t="s">
        <v>100</v>
      </c>
      <c r="J73" s="4" t="s">
        <v>100</v>
      </c>
      <c r="K73" s="4" t="s">
        <v>100</v>
      </c>
      <c r="L73" s="4" t="s">
        <v>100</v>
      </c>
      <c r="M73" s="4" t="s">
        <v>100</v>
      </c>
    </row>
    <row r="74" spans="1:13" ht="13.5">
      <c r="A74" s="17">
        <v>48</v>
      </c>
      <c r="B74" s="10" t="s">
        <v>40</v>
      </c>
      <c r="C74" s="22"/>
      <c r="D74" s="22"/>
      <c r="E74" s="22"/>
      <c r="F74" s="4"/>
      <c r="G74" s="4">
        <f>SUM(G69:G73)</f>
        <v>55280.2</v>
      </c>
      <c r="H74" s="4"/>
      <c r="I74" s="4"/>
      <c r="J74" s="4"/>
      <c r="K74" s="4"/>
      <c r="L74" s="4"/>
      <c r="M74" s="4"/>
    </row>
    <row r="75" spans="1:13" ht="54" customHeight="1">
      <c r="A75" s="17">
        <v>49</v>
      </c>
      <c r="B75" s="8" t="s">
        <v>60</v>
      </c>
      <c r="C75" s="24"/>
      <c r="D75" s="24"/>
      <c r="E75" s="24"/>
      <c r="F75" s="4"/>
      <c r="G75" s="4">
        <f>G81</f>
        <v>3272.9</v>
      </c>
      <c r="H75" s="4"/>
      <c r="I75" s="4"/>
      <c r="J75" s="4"/>
      <c r="K75" s="4"/>
      <c r="L75" s="4"/>
      <c r="M75" s="4"/>
    </row>
    <row r="76" spans="1:13" ht="40.5">
      <c r="A76" s="17">
        <v>50</v>
      </c>
      <c r="B76" s="8" t="s">
        <v>80</v>
      </c>
      <c r="C76" s="39"/>
      <c r="D76" s="39"/>
      <c r="E76" s="39"/>
      <c r="F76" s="4"/>
      <c r="G76" s="4"/>
      <c r="H76" s="4"/>
      <c r="I76" s="4"/>
      <c r="J76" s="4"/>
      <c r="K76" s="4"/>
      <c r="L76" s="4"/>
      <c r="M76" s="4"/>
    </row>
    <row r="77" spans="1:13" ht="91.5" customHeight="1">
      <c r="A77" s="17">
        <v>51</v>
      </c>
      <c r="B77" s="9" t="s">
        <v>61</v>
      </c>
      <c r="C77" s="21"/>
      <c r="D77" s="21"/>
      <c r="E77" s="21"/>
      <c r="F77" s="4">
        <v>500</v>
      </c>
      <c r="G77" s="4">
        <v>2630</v>
      </c>
      <c r="H77" s="4"/>
      <c r="I77" s="4"/>
      <c r="J77" s="4"/>
      <c r="K77" s="4"/>
      <c r="L77" s="4"/>
      <c r="M77" s="4"/>
    </row>
    <row r="78" spans="1:13" ht="45">
      <c r="A78" s="17">
        <v>52</v>
      </c>
      <c r="B78" s="9" t="s">
        <v>62</v>
      </c>
      <c r="C78" s="21"/>
      <c r="D78" s="21"/>
      <c r="E78" s="21"/>
      <c r="F78" s="4">
        <v>100</v>
      </c>
      <c r="G78" s="4">
        <v>205.5</v>
      </c>
      <c r="H78" s="4"/>
      <c r="I78" s="4"/>
      <c r="J78" s="4"/>
      <c r="K78" s="4"/>
      <c r="L78" s="4"/>
      <c r="M78" s="4"/>
    </row>
    <row r="79" spans="1:13" ht="30.75" customHeight="1">
      <c r="A79" s="17">
        <v>53</v>
      </c>
      <c r="B79" s="16" t="s">
        <v>63</v>
      </c>
      <c r="C79" s="21"/>
      <c r="D79" s="21"/>
      <c r="E79" s="21"/>
      <c r="F79" s="4">
        <v>64</v>
      </c>
      <c r="G79" s="4">
        <v>143.8</v>
      </c>
      <c r="H79" s="4">
        <v>76</v>
      </c>
      <c r="I79" s="4">
        <v>83</v>
      </c>
      <c r="J79" s="4">
        <v>80</v>
      </c>
      <c r="K79" s="4" t="s">
        <v>115</v>
      </c>
      <c r="L79" s="4">
        <v>3</v>
      </c>
      <c r="M79" s="4">
        <v>240</v>
      </c>
    </row>
    <row r="80" spans="1:13" ht="32.25" customHeight="1">
      <c r="A80" s="17">
        <v>54</v>
      </c>
      <c r="B80" s="9" t="s">
        <v>37</v>
      </c>
      <c r="C80" s="21"/>
      <c r="D80" s="21"/>
      <c r="E80" s="21"/>
      <c r="F80" s="4">
        <v>50</v>
      </c>
      <c r="G80" s="4">
        <v>293.6</v>
      </c>
      <c r="H80" s="4"/>
      <c r="I80" s="4"/>
      <c r="J80" s="4"/>
      <c r="K80" s="4"/>
      <c r="L80" s="4"/>
      <c r="M80" s="4"/>
    </row>
    <row r="81" spans="1:13" ht="13.5">
      <c r="A81" s="17">
        <v>55</v>
      </c>
      <c r="B81" s="10" t="s">
        <v>40</v>
      </c>
      <c r="C81" s="22"/>
      <c r="D81" s="22"/>
      <c r="E81" s="22"/>
      <c r="F81" s="4"/>
      <c r="G81" s="4">
        <f>SUM(G77:G80)</f>
        <v>3272.9</v>
      </c>
      <c r="H81" s="4"/>
      <c r="I81" s="4"/>
      <c r="J81" s="4"/>
      <c r="K81" s="4"/>
      <c r="L81" s="4"/>
      <c r="M81" s="4"/>
    </row>
    <row r="82" spans="1:13" ht="13.5">
      <c r="A82" s="17">
        <v>56</v>
      </c>
      <c r="B82" s="8" t="s">
        <v>64</v>
      </c>
      <c r="C82" s="24"/>
      <c r="D82" s="24"/>
      <c r="E82" s="24"/>
      <c r="F82" s="4"/>
      <c r="G82" s="25">
        <v>38446.3</v>
      </c>
      <c r="H82" s="4"/>
      <c r="I82" s="4"/>
      <c r="J82" s="4"/>
      <c r="K82" s="4"/>
      <c r="L82" s="4"/>
      <c r="M82" s="4"/>
    </row>
    <row r="83" spans="1:13" ht="40.5">
      <c r="A83" s="17">
        <v>57</v>
      </c>
      <c r="B83" s="8" t="s">
        <v>80</v>
      </c>
      <c r="C83" s="19"/>
      <c r="D83" s="19"/>
      <c r="E83" s="19"/>
      <c r="F83" s="4"/>
      <c r="G83" s="4"/>
      <c r="H83" s="4"/>
      <c r="I83" s="4"/>
      <c r="J83" s="4"/>
      <c r="K83" s="4"/>
      <c r="L83" s="4"/>
      <c r="M83" s="4"/>
    </row>
    <row r="84" spans="1:13" ht="15">
      <c r="A84" s="17">
        <v>58</v>
      </c>
      <c r="B84" s="9" t="s">
        <v>65</v>
      </c>
      <c r="C84" s="21"/>
      <c r="D84" s="21"/>
      <c r="E84" s="21"/>
      <c r="F84" s="4">
        <v>8390</v>
      </c>
      <c r="G84" s="25">
        <v>23675.4</v>
      </c>
      <c r="H84" s="4">
        <v>1877</v>
      </c>
      <c r="I84" s="4">
        <v>1706</v>
      </c>
      <c r="J84" s="4" t="s">
        <v>100</v>
      </c>
      <c r="K84" s="4" t="s">
        <v>139</v>
      </c>
      <c r="L84" s="4" t="s">
        <v>100</v>
      </c>
      <c r="M84" s="4" t="s">
        <v>100</v>
      </c>
    </row>
    <row r="85" spans="1:13" ht="30">
      <c r="A85" s="17">
        <v>59</v>
      </c>
      <c r="B85" s="9" t="s">
        <v>66</v>
      </c>
      <c r="C85" s="21"/>
      <c r="D85" s="21"/>
      <c r="E85" s="21"/>
      <c r="F85" s="4">
        <v>500</v>
      </c>
      <c r="G85" s="4">
        <v>823.1</v>
      </c>
      <c r="H85" s="4">
        <v>7</v>
      </c>
      <c r="I85" s="4">
        <v>52</v>
      </c>
      <c r="J85" s="4" t="s">
        <v>100</v>
      </c>
      <c r="K85" s="4" t="s">
        <v>149</v>
      </c>
      <c r="L85" s="4" t="s">
        <v>100</v>
      </c>
      <c r="M85" s="4" t="s">
        <v>100</v>
      </c>
    </row>
    <row r="86" spans="1:13" ht="90.75" customHeight="1">
      <c r="A86" s="17">
        <v>60</v>
      </c>
      <c r="B86" s="9" t="s">
        <v>67</v>
      </c>
      <c r="C86" s="21"/>
      <c r="D86" s="21"/>
      <c r="E86" s="21"/>
      <c r="F86" s="4"/>
      <c r="G86" s="4">
        <v>318.4</v>
      </c>
      <c r="H86" s="4"/>
      <c r="I86" s="4"/>
      <c r="J86" s="4"/>
      <c r="K86" s="4"/>
      <c r="L86" s="4"/>
      <c r="M86" s="4"/>
    </row>
    <row r="87" spans="1:13" ht="45" customHeight="1">
      <c r="A87" s="17">
        <v>61</v>
      </c>
      <c r="B87" s="9" t="s">
        <v>68</v>
      </c>
      <c r="C87" s="21"/>
      <c r="D87" s="21"/>
      <c r="E87" s="21"/>
      <c r="F87" s="4">
        <v>5000</v>
      </c>
      <c r="G87" s="25">
        <v>5700</v>
      </c>
      <c r="H87" s="4">
        <v>6000</v>
      </c>
      <c r="I87" s="4">
        <v>1158</v>
      </c>
      <c r="J87" s="4" t="s">
        <v>100</v>
      </c>
      <c r="K87" s="4" t="s">
        <v>100</v>
      </c>
      <c r="L87" s="4" t="s">
        <v>100</v>
      </c>
      <c r="M87" s="4" t="s">
        <v>100</v>
      </c>
    </row>
    <row r="88" spans="1:13" ht="45.75" customHeight="1">
      <c r="A88" s="17">
        <v>62</v>
      </c>
      <c r="B88" s="9" t="s">
        <v>69</v>
      </c>
      <c r="C88" s="21"/>
      <c r="D88" s="21"/>
      <c r="E88" s="21"/>
      <c r="F88" s="4">
        <v>700</v>
      </c>
      <c r="G88" s="4">
        <v>343.6</v>
      </c>
      <c r="H88" s="4">
        <v>600</v>
      </c>
      <c r="I88" s="4">
        <v>567</v>
      </c>
      <c r="J88" s="4" t="s">
        <v>100</v>
      </c>
      <c r="K88" s="4" t="s">
        <v>100</v>
      </c>
      <c r="L88" s="4" t="s">
        <v>100</v>
      </c>
      <c r="M88" s="4" t="s">
        <v>100</v>
      </c>
    </row>
    <row r="89" spans="1:13" ht="27">
      <c r="A89" s="17">
        <v>63</v>
      </c>
      <c r="B89" s="8" t="s">
        <v>81</v>
      </c>
      <c r="C89" s="19"/>
      <c r="D89" s="19"/>
      <c r="E89" s="19"/>
      <c r="F89" s="4"/>
      <c r="G89" s="4"/>
      <c r="H89" s="4"/>
      <c r="I89" s="4"/>
      <c r="J89" s="4"/>
      <c r="K89" s="4"/>
      <c r="L89" s="4"/>
      <c r="M89" s="4"/>
    </row>
    <row r="90" spans="1:13" ht="46.5" customHeight="1">
      <c r="A90" s="17">
        <v>64</v>
      </c>
      <c r="B90" s="9" t="s">
        <v>153</v>
      </c>
      <c r="C90" s="23">
        <v>13</v>
      </c>
      <c r="D90" s="23">
        <v>138</v>
      </c>
      <c r="E90" s="23">
        <v>21</v>
      </c>
      <c r="F90" s="4">
        <v>500</v>
      </c>
      <c r="G90" s="4">
        <v>306.8</v>
      </c>
      <c r="H90" s="4" t="s">
        <v>100</v>
      </c>
      <c r="I90" s="4">
        <v>181</v>
      </c>
      <c r="J90" s="4" t="s">
        <v>100</v>
      </c>
      <c r="K90" s="4" t="s">
        <v>100</v>
      </c>
      <c r="L90" s="4" t="s">
        <v>108</v>
      </c>
      <c r="M90" s="4" t="s">
        <v>100</v>
      </c>
    </row>
    <row r="91" spans="1:13" ht="13.5">
      <c r="A91" s="17">
        <v>65</v>
      </c>
      <c r="B91" s="10" t="s">
        <v>40</v>
      </c>
      <c r="C91" s="22"/>
      <c r="D91" s="22"/>
      <c r="E91" s="22"/>
      <c r="F91" s="4"/>
      <c r="G91" s="4">
        <v>306.8</v>
      </c>
      <c r="H91" s="4"/>
      <c r="I91" s="4"/>
      <c r="J91" s="4"/>
      <c r="K91" s="4"/>
      <c r="L91" s="4"/>
      <c r="M91" s="4"/>
    </row>
    <row r="92" spans="1:13" ht="81" customHeight="1">
      <c r="A92" s="17">
        <v>66</v>
      </c>
      <c r="B92" s="8" t="s">
        <v>82</v>
      </c>
      <c r="C92" s="19"/>
      <c r="D92" s="19"/>
      <c r="E92" s="19"/>
      <c r="F92" s="4" t="s">
        <v>100</v>
      </c>
      <c r="G92" s="4" t="s">
        <v>100</v>
      </c>
      <c r="H92" s="4" t="s">
        <v>100</v>
      </c>
      <c r="I92" s="4" t="s">
        <v>100</v>
      </c>
      <c r="J92" s="4" t="s">
        <v>100</v>
      </c>
      <c r="K92" s="4" t="s">
        <v>100</v>
      </c>
      <c r="L92" s="4" t="s">
        <v>100</v>
      </c>
      <c r="M92" s="4" t="s">
        <v>100</v>
      </c>
    </row>
    <row r="93" spans="1:13" ht="75" customHeight="1">
      <c r="A93" s="17">
        <v>67</v>
      </c>
      <c r="B93" s="9" t="s">
        <v>70</v>
      </c>
      <c r="C93" s="21"/>
      <c r="D93" s="21"/>
      <c r="E93" s="21"/>
      <c r="F93" s="4"/>
      <c r="G93" s="4">
        <v>25.3</v>
      </c>
      <c r="H93" s="4" t="s">
        <v>100</v>
      </c>
      <c r="I93" s="4" t="s">
        <v>100</v>
      </c>
      <c r="J93" s="4" t="s">
        <v>100</v>
      </c>
      <c r="K93" s="4" t="s">
        <v>100</v>
      </c>
      <c r="L93" s="4" t="s">
        <v>100</v>
      </c>
      <c r="M93" s="4" t="s">
        <v>100</v>
      </c>
    </row>
    <row r="94" spans="1:13" ht="15">
      <c r="A94" s="17">
        <v>68</v>
      </c>
      <c r="B94" s="10" t="s">
        <v>40</v>
      </c>
      <c r="C94" s="22"/>
      <c r="D94" s="22"/>
      <c r="E94" s="21"/>
      <c r="F94" s="4"/>
      <c r="G94" s="4">
        <f>G93</f>
        <v>25.3</v>
      </c>
      <c r="H94" s="4"/>
      <c r="I94" s="4"/>
      <c r="J94" s="4"/>
      <c r="K94" s="4"/>
      <c r="L94" s="4"/>
      <c r="M94" s="4"/>
    </row>
    <row r="95" spans="1:13" ht="26.25" customHeight="1">
      <c r="A95" s="17">
        <v>69</v>
      </c>
      <c r="B95" s="8" t="s">
        <v>71</v>
      </c>
      <c r="C95" s="24"/>
      <c r="D95" s="24"/>
      <c r="E95" s="24"/>
      <c r="F95" s="4"/>
      <c r="G95" s="25">
        <f>G106</f>
        <v>136342.3</v>
      </c>
      <c r="H95" s="4"/>
      <c r="I95" s="4"/>
      <c r="J95" s="4"/>
      <c r="K95" s="4"/>
      <c r="L95" s="4"/>
      <c r="M95" s="4"/>
    </row>
    <row r="96" spans="1:13" ht="40.5">
      <c r="A96" s="17">
        <v>70</v>
      </c>
      <c r="B96" s="8" t="s">
        <v>80</v>
      </c>
      <c r="C96" s="39"/>
      <c r="D96" s="39"/>
      <c r="E96" s="39"/>
      <c r="F96" s="4"/>
      <c r="G96" s="4"/>
      <c r="H96" s="4"/>
      <c r="I96" s="4"/>
      <c r="J96" s="4"/>
      <c r="K96" s="4"/>
      <c r="L96" s="4"/>
      <c r="M96" s="4"/>
    </row>
    <row r="97" spans="1:13" ht="45.75" customHeight="1">
      <c r="A97" s="17">
        <v>71</v>
      </c>
      <c r="B97" s="9" t="s">
        <v>72</v>
      </c>
      <c r="C97" s="21"/>
      <c r="D97" s="21"/>
      <c r="E97" s="21"/>
      <c r="F97" s="4">
        <v>276290</v>
      </c>
      <c r="G97" s="4">
        <v>88799.6</v>
      </c>
      <c r="H97" s="4"/>
      <c r="I97" s="4" t="s">
        <v>150</v>
      </c>
      <c r="J97" s="4"/>
      <c r="K97" s="4"/>
      <c r="L97" s="4"/>
      <c r="M97" s="4"/>
    </row>
    <row r="98" spans="1:13" ht="33" customHeight="1">
      <c r="A98" s="17">
        <v>72</v>
      </c>
      <c r="B98" s="9" t="s">
        <v>73</v>
      </c>
      <c r="C98" s="21"/>
      <c r="D98" s="21"/>
      <c r="E98" s="21"/>
      <c r="F98" s="4">
        <v>8500</v>
      </c>
      <c r="G98" s="4">
        <v>18360.5</v>
      </c>
      <c r="H98" s="4"/>
      <c r="I98" s="4" t="s">
        <v>151</v>
      </c>
      <c r="J98" s="4"/>
      <c r="K98" s="4"/>
      <c r="L98" s="4"/>
      <c r="M98" s="4"/>
    </row>
    <row r="99" spans="1:13" ht="33" customHeight="1">
      <c r="A99" s="17">
        <v>73</v>
      </c>
      <c r="B99" s="9" t="s">
        <v>37</v>
      </c>
      <c r="C99" s="21"/>
      <c r="D99" s="21"/>
      <c r="E99" s="21"/>
      <c r="F99" s="4">
        <v>1750</v>
      </c>
      <c r="G99" s="25">
        <v>630</v>
      </c>
      <c r="H99" s="4" t="s">
        <v>100</v>
      </c>
      <c r="I99" s="4" t="s">
        <v>100</v>
      </c>
      <c r="J99" s="4" t="s">
        <v>100</v>
      </c>
      <c r="K99" s="4" t="s">
        <v>100</v>
      </c>
      <c r="L99" s="4" t="s">
        <v>100</v>
      </c>
      <c r="M99" s="4" t="s">
        <v>100</v>
      </c>
    </row>
    <row r="100" spans="1:13" ht="104.25" customHeight="1">
      <c r="A100" s="17">
        <v>74</v>
      </c>
      <c r="B100" s="9" t="s">
        <v>74</v>
      </c>
      <c r="C100" s="21"/>
      <c r="D100" s="21"/>
      <c r="E100" s="21"/>
      <c r="F100" s="4">
        <v>14145</v>
      </c>
      <c r="G100" s="4">
        <v>5092.2</v>
      </c>
      <c r="H100" s="4">
        <v>29697</v>
      </c>
      <c r="I100" s="4">
        <v>7932</v>
      </c>
      <c r="J100" s="4" t="s">
        <v>100</v>
      </c>
      <c r="K100" s="4" t="s">
        <v>100</v>
      </c>
      <c r="L100" s="4" t="s">
        <v>100</v>
      </c>
      <c r="M100" s="4" t="s">
        <v>100</v>
      </c>
    </row>
    <row r="101" spans="1:13" ht="75">
      <c r="A101" s="17">
        <v>75</v>
      </c>
      <c r="B101" s="9" t="s">
        <v>75</v>
      </c>
      <c r="C101" s="21"/>
      <c r="D101" s="21"/>
      <c r="E101" s="21"/>
      <c r="F101" s="4">
        <v>8230</v>
      </c>
      <c r="G101" s="25">
        <v>17460</v>
      </c>
      <c r="H101" s="4">
        <v>9788</v>
      </c>
      <c r="I101" s="4">
        <v>990</v>
      </c>
      <c r="J101" s="4" t="s">
        <v>100</v>
      </c>
      <c r="K101" s="4" t="s">
        <v>154</v>
      </c>
      <c r="L101" s="4" t="s">
        <v>100</v>
      </c>
      <c r="M101" s="4" t="s">
        <v>100</v>
      </c>
    </row>
    <row r="102" spans="1:13" ht="15">
      <c r="A102" s="17">
        <v>76</v>
      </c>
      <c r="B102" s="9" t="s">
        <v>76</v>
      </c>
      <c r="C102" s="21"/>
      <c r="D102" s="21"/>
      <c r="E102" s="21"/>
      <c r="F102" s="4"/>
      <c r="G102" s="4"/>
      <c r="H102" s="4"/>
      <c r="I102" s="4"/>
      <c r="J102" s="4"/>
      <c r="K102" s="4"/>
      <c r="L102" s="4"/>
      <c r="M102" s="4"/>
    </row>
    <row r="103" spans="1:13" ht="74.25" customHeight="1">
      <c r="A103" s="17">
        <v>77</v>
      </c>
      <c r="B103" s="9" t="s">
        <v>77</v>
      </c>
      <c r="C103" s="21"/>
      <c r="D103" s="21"/>
      <c r="E103" s="21"/>
      <c r="F103" s="4"/>
      <c r="G103" s="25">
        <v>3460</v>
      </c>
      <c r="H103" s="4" t="s">
        <v>100</v>
      </c>
      <c r="I103" s="4">
        <v>247</v>
      </c>
      <c r="J103" s="4" t="s">
        <v>100</v>
      </c>
      <c r="K103" s="4" t="s">
        <v>155</v>
      </c>
      <c r="L103" s="4" t="s">
        <v>100</v>
      </c>
      <c r="M103" s="4" t="s">
        <v>100</v>
      </c>
    </row>
    <row r="104" spans="1:13" ht="90">
      <c r="A104" s="17">
        <v>78</v>
      </c>
      <c r="B104" s="9" t="s">
        <v>78</v>
      </c>
      <c r="C104" s="21"/>
      <c r="D104" s="21"/>
      <c r="E104" s="21"/>
      <c r="F104" s="4"/>
      <c r="G104" s="25">
        <v>250</v>
      </c>
      <c r="H104" s="4" t="s">
        <v>100</v>
      </c>
      <c r="I104" s="4" t="s">
        <v>100</v>
      </c>
      <c r="J104" s="4" t="s">
        <v>100</v>
      </c>
      <c r="K104" s="4" t="s">
        <v>100</v>
      </c>
      <c r="L104" s="4" t="s">
        <v>100</v>
      </c>
      <c r="M104" s="4" t="s">
        <v>100</v>
      </c>
    </row>
    <row r="105" spans="1:13" ht="68.25" customHeight="1">
      <c r="A105" s="17">
        <v>79</v>
      </c>
      <c r="B105" s="9" t="s">
        <v>79</v>
      </c>
      <c r="C105" s="21"/>
      <c r="D105" s="21"/>
      <c r="E105" s="21"/>
      <c r="F105" s="4"/>
      <c r="G105" s="25">
        <v>6000</v>
      </c>
      <c r="H105" s="4">
        <v>11036</v>
      </c>
      <c r="I105" s="4" t="s">
        <v>100</v>
      </c>
      <c r="J105" s="4" t="s">
        <v>100</v>
      </c>
      <c r="K105" s="4" t="s">
        <v>100</v>
      </c>
      <c r="L105" s="4" t="s">
        <v>100</v>
      </c>
      <c r="M105" s="4" t="s">
        <v>100</v>
      </c>
    </row>
    <row r="106" spans="1:13" ht="13.5">
      <c r="A106" s="17">
        <v>80</v>
      </c>
      <c r="B106" s="10" t="s">
        <v>40</v>
      </c>
      <c r="C106" s="22"/>
      <c r="D106" s="22"/>
      <c r="E106" s="22"/>
      <c r="F106" s="4"/>
      <c r="G106" s="25">
        <f>SUM(G97:G105)-G103-G104</f>
        <v>136342.3</v>
      </c>
      <c r="H106" s="4"/>
      <c r="I106" s="4"/>
      <c r="J106" s="4"/>
      <c r="K106" s="4"/>
      <c r="L106" s="4"/>
      <c r="M106" s="4"/>
    </row>
    <row r="107" spans="1:4" ht="13.5">
      <c r="A107" s="387" t="s">
        <v>152</v>
      </c>
      <c r="B107" s="387"/>
      <c r="C107" s="387"/>
      <c r="D107" s="387"/>
    </row>
    <row r="108" spans="1:4" ht="13.5">
      <c r="A108" s="38"/>
      <c r="B108" s="38"/>
      <c r="C108" s="38"/>
      <c r="D108" s="38"/>
    </row>
    <row r="109" spans="1:4" ht="13.5">
      <c r="A109" s="38"/>
      <c r="B109" s="38"/>
      <c r="C109" s="38"/>
      <c r="D109" s="38"/>
    </row>
    <row r="110" spans="1:10" ht="13.5">
      <c r="A110" s="18"/>
      <c r="B110" s="1" t="s">
        <v>83</v>
      </c>
      <c r="J110" s="1" t="s">
        <v>86</v>
      </c>
    </row>
    <row r="111" ht="13.5">
      <c r="A111" s="18"/>
    </row>
    <row r="112" spans="1:10" ht="13.5">
      <c r="A112" s="18"/>
      <c r="B112" s="1" t="s">
        <v>84</v>
      </c>
      <c r="J112" s="1" t="s">
        <v>87</v>
      </c>
    </row>
    <row r="113" ht="13.5">
      <c r="A113" s="18"/>
    </row>
    <row r="114" spans="1:10" ht="13.5">
      <c r="A114" s="18"/>
      <c r="B114" s="1" t="s">
        <v>85</v>
      </c>
      <c r="J114" s="1" t="s">
        <v>88</v>
      </c>
    </row>
    <row r="115" ht="13.5">
      <c r="A115" s="18"/>
    </row>
    <row r="116" ht="13.5">
      <c r="A116" s="18"/>
    </row>
    <row r="117" ht="13.5">
      <c r="A117" s="18"/>
    </row>
    <row r="118" ht="13.5">
      <c r="A118" s="18"/>
    </row>
    <row r="119" ht="13.5">
      <c r="A119" s="18"/>
    </row>
    <row r="120" ht="13.5">
      <c r="A120" s="18"/>
    </row>
    <row r="121" ht="13.5">
      <c r="A121" s="18"/>
    </row>
    <row r="122" ht="13.5">
      <c r="A122" s="18"/>
    </row>
    <row r="123" ht="13.5">
      <c r="A123" s="18"/>
    </row>
    <row r="124" ht="13.5">
      <c r="A124" s="18"/>
    </row>
    <row r="125" ht="13.5">
      <c r="A125" s="18"/>
    </row>
    <row r="126" ht="13.5">
      <c r="A126" s="18"/>
    </row>
    <row r="127" ht="13.5">
      <c r="A127" s="18"/>
    </row>
    <row r="128" ht="13.5">
      <c r="A128" s="18"/>
    </row>
    <row r="129" ht="13.5">
      <c r="A129" s="18"/>
    </row>
    <row r="130" ht="13.5">
      <c r="A130" s="18"/>
    </row>
    <row r="131" ht="13.5">
      <c r="A131" s="18"/>
    </row>
    <row r="132" ht="13.5">
      <c r="A132" s="18"/>
    </row>
    <row r="133" ht="13.5">
      <c r="A133" s="18"/>
    </row>
    <row r="134" ht="13.5">
      <c r="A134" s="18"/>
    </row>
    <row r="135" ht="13.5">
      <c r="A135" s="18"/>
    </row>
    <row r="136" ht="13.5">
      <c r="A136" s="18"/>
    </row>
    <row r="137" ht="13.5">
      <c r="A137" s="18"/>
    </row>
    <row r="138" ht="13.5">
      <c r="A138" s="18"/>
    </row>
    <row r="139" ht="13.5">
      <c r="A139" s="18"/>
    </row>
    <row r="140" ht="13.5">
      <c r="A140" s="18"/>
    </row>
    <row r="141" ht="13.5">
      <c r="A141" s="18"/>
    </row>
    <row r="142" ht="13.5">
      <c r="A142" s="18"/>
    </row>
    <row r="143" ht="13.5">
      <c r="A143" s="18"/>
    </row>
    <row r="144" ht="13.5">
      <c r="A144" s="18"/>
    </row>
    <row r="145" ht="13.5">
      <c r="A145" s="18"/>
    </row>
    <row r="146" ht="13.5">
      <c r="A146" s="18"/>
    </row>
    <row r="147" ht="13.5">
      <c r="A147" s="18"/>
    </row>
    <row r="148" ht="13.5">
      <c r="A148" s="18"/>
    </row>
    <row r="149" ht="13.5">
      <c r="A149" s="18"/>
    </row>
    <row r="150" ht="13.5">
      <c r="A150" s="18"/>
    </row>
    <row r="151" ht="13.5">
      <c r="A151" s="18"/>
    </row>
    <row r="152" ht="13.5">
      <c r="A152" s="18"/>
    </row>
    <row r="153" ht="13.5">
      <c r="A153" s="18"/>
    </row>
    <row r="154" ht="13.5">
      <c r="A154" s="18"/>
    </row>
    <row r="155" ht="13.5">
      <c r="A155" s="18"/>
    </row>
    <row r="156" ht="13.5">
      <c r="A156" s="18"/>
    </row>
    <row r="157" ht="13.5">
      <c r="A157" s="18"/>
    </row>
    <row r="158" ht="13.5">
      <c r="A158" s="18"/>
    </row>
    <row r="159" ht="13.5">
      <c r="A159" s="18"/>
    </row>
  </sheetData>
  <sheetProtection/>
  <mergeCells count="11">
    <mergeCell ref="E9:E10"/>
    <mergeCell ref="A107:D107"/>
    <mergeCell ref="H9:J9"/>
    <mergeCell ref="K9:K10"/>
    <mergeCell ref="L9:M9"/>
    <mergeCell ref="A6:M6"/>
    <mergeCell ref="F9:G9"/>
    <mergeCell ref="B9:B10"/>
    <mergeCell ref="A9:A10"/>
    <mergeCell ref="C9:C10"/>
    <mergeCell ref="D9:D10"/>
  </mergeCells>
  <printOptions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  <headerFooter alignWithMargins="0"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J167"/>
  <sheetViews>
    <sheetView tabSelected="1" zoomScaleSheetLayoutView="100" zoomScalePageLayoutView="0" workbookViewId="0" topLeftCell="A1">
      <selection activeCell="O3" sqref="O3:Q3"/>
    </sheetView>
  </sheetViews>
  <sheetFormatPr defaultColWidth="9.140625" defaultRowHeight="12.75"/>
  <cols>
    <col min="1" max="1" width="4.8515625" style="2" customWidth="1"/>
    <col min="2" max="2" width="48.421875" style="1" customWidth="1"/>
    <col min="3" max="3" width="3.8515625" style="2" customWidth="1"/>
    <col min="4" max="4" width="4.421875" style="2" customWidth="1"/>
    <col min="5" max="5" width="3.8515625" style="2" customWidth="1"/>
    <col min="6" max="6" width="12.8515625" style="1" customWidth="1"/>
    <col min="7" max="7" width="11.8515625" style="1" customWidth="1"/>
    <col min="8" max="8" width="13.57421875" style="1" customWidth="1"/>
    <col min="9" max="9" width="12.140625" style="1" customWidth="1"/>
    <col min="10" max="10" width="11.8515625" style="1" customWidth="1"/>
    <col min="11" max="11" width="11.421875" style="1" customWidth="1"/>
    <col min="12" max="12" width="11.57421875" style="1" customWidth="1"/>
    <col min="13" max="13" width="11.7109375" style="1" customWidth="1"/>
    <col min="14" max="14" width="13.28125" style="1" customWidth="1"/>
    <col min="15" max="15" width="16.28125" style="1" customWidth="1"/>
    <col min="16" max="16" width="8.00390625" style="1" customWidth="1"/>
    <col min="17" max="17" width="11.140625" style="1" customWidth="1"/>
    <col min="18" max="18" width="9.7109375" style="1" bestFit="1" customWidth="1"/>
    <col min="19" max="16384" width="9.140625" style="1" customWidth="1"/>
  </cols>
  <sheetData>
    <row r="1" ht="13.5">
      <c r="Q1" s="380" t="s">
        <v>494</v>
      </c>
    </row>
    <row r="2" spans="1:17" ht="13.5">
      <c r="A2" s="352"/>
      <c r="B2" s="300"/>
      <c r="C2" s="352"/>
      <c r="D2" s="352"/>
      <c r="E2" s="352"/>
      <c r="F2" s="300"/>
      <c r="G2" s="300"/>
      <c r="H2" s="300"/>
      <c r="I2" s="300"/>
      <c r="J2" s="300"/>
      <c r="K2" s="300"/>
      <c r="L2" s="300"/>
      <c r="M2" s="300"/>
      <c r="N2" s="300"/>
      <c r="O2" s="451" t="s">
        <v>495</v>
      </c>
      <c r="P2" s="451"/>
      <c r="Q2" s="451"/>
    </row>
    <row r="3" spans="1:17" ht="13.5">
      <c r="A3" s="352"/>
      <c r="B3" s="300"/>
      <c r="C3" s="352"/>
      <c r="D3" s="352"/>
      <c r="E3" s="352"/>
      <c r="F3" s="300"/>
      <c r="G3" s="300"/>
      <c r="H3" s="300"/>
      <c r="I3" s="300"/>
      <c r="J3" s="300"/>
      <c r="K3" s="300"/>
      <c r="L3" s="300"/>
      <c r="M3" s="300"/>
      <c r="N3" s="300"/>
      <c r="O3" s="453" t="s">
        <v>604</v>
      </c>
      <c r="P3" s="453"/>
      <c r="Q3" s="453"/>
    </row>
    <row r="4" spans="1:17" ht="13.5">
      <c r="A4" s="352"/>
      <c r="B4" s="300"/>
      <c r="C4" s="352"/>
      <c r="D4" s="352"/>
      <c r="E4" s="352"/>
      <c r="F4" s="300"/>
      <c r="G4" s="353"/>
      <c r="H4" s="353"/>
      <c r="I4" s="300"/>
      <c r="J4" s="300"/>
      <c r="K4" s="300"/>
      <c r="L4" s="300"/>
      <c r="M4" s="300"/>
      <c r="N4" s="300"/>
      <c r="O4" s="451" t="s">
        <v>605</v>
      </c>
      <c r="P4" s="451"/>
      <c r="Q4" s="451"/>
    </row>
    <row r="5" spans="1:17" ht="13.5">
      <c r="A5" s="352"/>
      <c r="B5" s="300"/>
      <c r="C5" s="352"/>
      <c r="D5" s="352"/>
      <c r="E5" s="352"/>
      <c r="F5" s="300"/>
      <c r="G5" s="300"/>
      <c r="H5" s="300"/>
      <c r="I5" s="300"/>
      <c r="J5" s="300"/>
      <c r="K5" s="300"/>
      <c r="L5" s="300"/>
      <c r="M5" s="300"/>
      <c r="N5" s="300"/>
      <c r="O5" s="451" t="s">
        <v>606</v>
      </c>
      <c r="P5" s="451"/>
      <c r="Q5" s="451"/>
    </row>
    <row r="6" spans="1:17" ht="61.5" customHeight="1">
      <c r="A6" s="454" t="s">
        <v>512</v>
      </c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/>
    </row>
    <row r="7" spans="1:2" ht="13.5">
      <c r="A7" s="452" t="s">
        <v>496</v>
      </c>
      <c r="B7" s="452"/>
    </row>
    <row r="8" spans="1:17" ht="49.5" customHeight="1">
      <c r="A8" s="459" t="s">
        <v>497</v>
      </c>
      <c r="B8" s="461" t="s">
        <v>498</v>
      </c>
      <c r="C8" s="455" t="s">
        <v>499</v>
      </c>
      <c r="D8" s="455" t="s">
        <v>500</v>
      </c>
      <c r="E8" s="455" t="s">
        <v>501</v>
      </c>
      <c r="F8" s="456" t="s">
        <v>502</v>
      </c>
      <c r="G8" s="457"/>
      <c r="H8" s="178" t="s">
        <v>503</v>
      </c>
      <c r="I8" s="458" t="s">
        <v>504</v>
      </c>
      <c r="J8" s="458"/>
      <c r="K8" s="458"/>
      <c r="L8" s="458"/>
      <c r="M8" s="458"/>
      <c r="N8" s="458"/>
      <c r="O8" s="458" t="s">
        <v>505</v>
      </c>
      <c r="P8" s="458" t="s">
        <v>506</v>
      </c>
      <c r="Q8" s="458"/>
    </row>
    <row r="9" spans="1:17" ht="60.75" customHeight="1">
      <c r="A9" s="460"/>
      <c r="B9" s="461"/>
      <c r="C9" s="455"/>
      <c r="D9" s="455"/>
      <c r="E9" s="455"/>
      <c r="F9" s="178" t="s">
        <v>507</v>
      </c>
      <c r="G9" s="178" t="s">
        <v>508</v>
      </c>
      <c r="H9" s="178" t="s">
        <v>508</v>
      </c>
      <c r="I9" s="381" t="s">
        <v>513</v>
      </c>
      <c r="J9" s="381" t="s">
        <v>514</v>
      </c>
      <c r="K9" s="381" t="s">
        <v>515</v>
      </c>
      <c r="L9" s="381" t="s">
        <v>516</v>
      </c>
      <c r="M9" s="381" t="s">
        <v>517</v>
      </c>
      <c r="N9" s="178" t="s">
        <v>509</v>
      </c>
      <c r="O9" s="458"/>
      <c r="P9" s="382" t="s">
        <v>510</v>
      </c>
      <c r="Q9" s="178" t="s">
        <v>511</v>
      </c>
    </row>
    <row r="10" spans="1:17" s="2" customFormat="1" ht="15.75" customHeight="1">
      <c r="A10" s="303"/>
      <c r="B10" s="303" t="s">
        <v>19</v>
      </c>
      <c r="C10" s="295" t="s">
        <v>20</v>
      </c>
      <c r="D10" s="295" t="s">
        <v>21</v>
      </c>
      <c r="E10" s="295" t="s">
        <v>22</v>
      </c>
      <c r="F10" s="303">
        <v>1</v>
      </c>
      <c r="G10" s="303">
        <v>2</v>
      </c>
      <c r="H10" s="303">
        <v>3</v>
      </c>
      <c r="I10" s="303">
        <v>4</v>
      </c>
      <c r="J10" s="303">
        <v>5</v>
      </c>
      <c r="K10" s="303">
        <v>6</v>
      </c>
      <c r="L10" s="303">
        <v>7</v>
      </c>
      <c r="M10" s="303">
        <v>8</v>
      </c>
      <c r="N10" s="303">
        <v>9</v>
      </c>
      <c r="O10" s="303">
        <v>10</v>
      </c>
      <c r="P10" s="303">
        <v>11</v>
      </c>
      <c r="Q10" s="303">
        <v>12</v>
      </c>
    </row>
    <row r="11" spans="1:17" ht="15" customHeight="1">
      <c r="A11" s="178">
        <v>1</v>
      </c>
      <c r="B11" s="47" t="s">
        <v>534</v>
      </c>
      <c r="C11" s="19"/>
      <c r="D11" s="19"/>
      <c r="E11" s="19"/>
      <c r="F11" s="319"/>
      <c r="G11" s="320">
        <v>12155836.6</v>
      </c>
      <c r="H11" s="320">
        <v>12271216.7</v>
      </c>
      <c r="I11" s="319"/>
      <c r="J11" s="319"/>
      <c r="K11" s="319"/>
      <c r="L11" s="319"/>
      <c r="M11" s="319"/>
      <c r="N11" s="319"/>
      <c r="O11" s="319"/>
      <c r="P11" s="319"/>
      <c r="Q11" s="319"/>
    </row>
    <row r="12" spans="1:17" ht="15" customHeight="1">
      <c r="A12" s="178">
        <v>2</v>
      </c>
      <c r="B12" s="227" t="s">
        <v>533</v>
      </c>
      <c r="C12" s="39"/>
      <c r="D12" s="39"/>
      <c r="E12" s="39"/>
      <c r="F12" s="321"/>
      <c r="G12" s="367">
        <v>9819866.4</v>
      </c>
      <c r="H12" s="367">
        <v>9713056.6</v>
      </c>
      <c r="I12" s="323"/>
      <c r="J12" s="323"/>
      <c r="K12" s="323"/>
      <c r="L12" s="323"/>
      <c r="M12" s="323"/>
      <c r="N12" s="323"/>
      <c r="O12" s="323"/>
      <c r="P12" s="323"/>
      <c r="Q12" s="323"/>
    </row>
    <row r="13" spans="1:17" ht="15.75" customHeight="1">
      <c r="A13" s="178"/>
      <c r="B13" s="297" t="s">
        <v>532</v>
      </c>
      <c r="C13" s="39"/>
      <c r="D13" s="39"/>
      <c r="E13" s="39"/>
      <c r="F13" s="321"/>
      <c r="G13" s="324"/>
      <c r="H13" s="324"/>
      <c r="I13" s="319"/>
      <c r="J13" s="319"/>
      <c r="K13" s="319"/>
      <c r="L13" s="319"/>
      <c r="M13" s="319"/>
      <c r="N13" s="319"/>
      <c r="O13" s="319"/>
      <c r="P13" s="319"/>
      <c r="Q13" s="319"/>
    </row>
    <row r="14" spans="1:17" ht="14.25" customHeight="1">
      <c r="A14" s="178">
        <v>3</v>
      </c>
      <c r="B14" s="227" t="s">
        <v>531</v>
      </c>
      <c r="C14" s="39"/>
      <c r="D14" s="39"/>
      <c r="E14" s="39"/>
      <c r="F14" s="319"/>
      <c r="G14" s="322">
        <v>8181676.2</v>
      </c>
      <c r="H14" s="322">
        <v>8104280.9</v>
      </c>
      <c r="I14" s="319"/>
      <c r="J14" s="319"/>
      <c r="K14" s="319"/>
      <c r="L14" s="319"/>
      <c r="M14" s="319"/>
      <c r="N14" s="319"/>
      <c r="O14" s="319"/>
      <c r="P14" s="319"/>
      <c r="Q14" s="319"/>
    </row>
    <row r="15" spans="1:18" s="300" customFormat="1" ht="16.5" customHeight="1">
      <c r="A15" s="292">
        <v>4</v>
      </c>
      <c r="B15" s="140" t="s">
        <v>530</v>
      </c>
      <c r="C15" s="239"/>
      <c r="D15" s="239"/>
      <c r="E15" s="239"/>
      <c r="F15" s="325">
        <v>502578</v>
      </c>
      <c r="G15" s="326">
        <v>6474522.9</v>
      </c>
      <c r="H15" s="326">
        <v>6414089</v>
      </c>
      <c r="I15" s="325">
        <v>495919</v>
      </c>
      <c r="J15" s="325">
        <v>496635</v>
      </c>
      <c r="K15" s="325">
        <v>500415</v>
      </c>
      <c r="L15" s="325">
        <v>503546</v>
      </c>
      <c r="M15" s="325">
        <v>507456</v>
      </c>
      <c r="N15" s="327">
        <v>500794</v>
      </c>
      <c r="O15" s="327" t="s">
        <v>451</v>
      </c>
      <c r="P15" s="325">
        <v>12</v>
      </c>
      <c r="Q15" s="327">
        <f aca="true" t="shared" si="0" ref="Q15:Q28">N15*P15</f>
        <v>6009528</v>
      </c>
      <c r="R15" s="378"/>
    </row>
    <row r="16" spans="1:18" s="300" customFormat="1" ht="14.25" customHeight="1">
      <c r="A16" s="292">
        <v>5</v>
      </c>
      <c r="B16" s="140" t="s">
        <v>529</v>
      </c>
      <c r="C16" s="239"/>
      <c r="D16" s="239"/>
      <c r="E16" s="239"/>
      <c r="F16" s="325">
        <v>135369</v>
      </c>
      <c r="G16" s="326">
        <v>1362635.3</v>
      </c>
      <c r="H16" s="326">
        <v>1340180.4</v>
      </c>
      <c r="I16" s="325">
        <v>133642</v>
      </c>
      <c r="J16" s="325">
        <v>133747</v>
      </c>
      <c r="K16" s="325">
        <v>134053</v>
      </c>
      <c r="L16" s="325">
        <v>133774</v>
      </c>
      <c r="M16" s="325">
        <v>134019</v>
      </c>
      <c r="N16" s="325">
        <v>133847</v>
      </c>
      <c r="O16" s="325" t="s">
        <v>452</v>
      </c>
      <c r="P16" s="325">
        <v>12</v>
      </c>
      <c r="Q16" s="327">
        <f t="shared" si="0"/>
        <v>1606164</v>
      </c>
      <c r="R16" s="378"/>
    </row>
    <row r="17" spans="1:18" s="300" customFormat="1" ht="16.5">
      <c r="A17" s="292">
        <v>6</v>
      </c>
      <c r="B17" s="140" t="s">
        <v>528</v>
      </c>
      <c r="C17" s="239"/>
      <c r="D17" s="239"/>
      <c r="E17" s="239"/>
      <c r="F17" s="327">
        <v>17141</v>
      </c>
      <c r="G17" s="362">
        <v>115584.5</v>
      </c>
      <c r="H17" s="362">
        <v>111446.6</v>
      </c>
      <c r="I17" s="325">
        <v>18159</v>
      </c>
      <c r="J17" s="325">
        <v>16843</v>
      </c>
      <c r="K17" s="325">
        <v>16529</v>
      </c>
      <c r="L17" s="325">
        <v>15451</v>
      </c>
      <c r="M17" s="325">
        <v>16444</v>
      </c>
      <c r="N17" s="325">
        <v>16685</v>
      </c>
      <c r="O17" s="325" t="s">
        <v>453</v>
      </c>
      <c r="P17" s="325">
        <v>12</v>
      </c>
      <c r="Q17" s="327">
        <f t="shared" si="0"/>
        <v>200220</v>
      </c>
      <c r="R17" s="378"/>
    </row>
    <row r="18" spans="1:18" s="300" customFormat="1" ht="17.25" customHeight="1">
      <c r="A18" s="292">
        <v>7</v>
      </c>
      <c r="B18" s="140" t="s">
        <v>527</v>
      </c>
      <c r="C18" s="239"/>
      <c r="D18" s="239"/>
      <c r="E18" s="239"/>
      <c r="F18" s="325">
        <v>100</v>
      </c>
      <c r="G18" s="325">
        <v>716.4</v>
      </c>
      <c r="H18" s="326">
        <v>901</v>
      </c>
      <c r="I18" s="325">
        <v>136</v>
      </c>
      <c r="J18" s="325">
        <v>128</v>
      </c>
      <c r="K18" s="325">
        <v>119</v>
      </c>
      <c r="L18" s="325">
        <v>115</v>
      </c>
      <c r="M18" s="325">
        <v>108</v>
      </c>
      <c r="N18" s="325">
        <v>121</v>
      </c>
      <c r="O18" s="325" t="s">
        <v>454</v>
      </c>
      <c r="P18" s="325">
        <v>12</v>
      </c>
      <c r="Q18" s="327">
        <f t="shared" si="0"/>
        <v>1452</v>
      </c>
      <c r="R18" s="378"/>
    </row>
    <row r="19" spans="1:18" s="300" customFormat="1" ht="31.5" customHeight="1">
      <c r="A19" s="292">
        <v>8</v>
      </c>
      <c r="B19" s="140" t="s">
        <v>526</v>
      </c>
      <c r="C19" s="239"/>
      <c r="D19" s="239"/>
      <c r="E19" s="239"/>
      <c r="F19" s="325">
        <v>674</v>
      </c>
      <c r="G19" s="325">
        <v>45641.5</v>
      </c>
      <c r="H19" s="325">
        <v>44487.2</v>
      </c>
      <c r="I19" s="325">
        <v>638</v>
      </c>
      <c r="J19" s="325">
        <v>630</v>
      </c>
      <c r="K19" s="325">
        <v>632</v>
      </c>
      <c r="L19" s="325">
        <v>630</v>
      </c>
      <c r="M19" s="325">
        <v>630</v>
      </c>
      <c r="N19" s="325">
        <v>632</v>
      </c>
      <c r="O19" s="325" t="s">
        <v>455</v>
      </c>
      <c r="P19" s="325">
        <v>12</v>
      </c>
      <c r="Q19" s="327">
        <f t="shared" si="0"/>
        <v>7584</v>
      </c>
      <c r="R19" s="378"/>
    </row>
    <row r="20" spans="1:18" s="300" customFormat="1" ht="14.25" customHeight="1">
      <c r="A20" s="292">
        <v>9</v>
      </c>
      <c r="B20" s="140" t="s">
        <v>525</v>
      </c>
      <c r="C20" s="239"/>
      <c r="D20" s="239"/>
      <c r="E20" s="239"/>
      <c r="F20" s="325">
        <v>262</v>
      </c>
      <c r="G20" s="325">
        <v>12271.9</v>
      </c>
      <c r="H20" s="325">
        <v>12010.9</v>
      </c>
      <c r="I20" s="325">
        <v>254</v>
      </c>
      <c r="J20" s="325">
        <v>258</v>
      </c>
      <c r="K20" s="325">
        <v>260</v>
      </c>
      <c r="L20" s="325">
        <v>263</v>
      </c>
      <c r="M20" s="325">
        <v>263</v>
      </c>
      <c r="N20" s="325">
        <v>260</v>
      </c>
      <c r="O20" s="325" t="s">
        <v>456</v>
      </c>
      <c r="P20" s="325">
        <v>12</v>
      </c>
      <c r="Q20" s="327">
        <f t="shared" si="0"/>
        <v>3120</v>
      </c>
      <c r="R20" s="378"/>
    </row>
    <row r="21" spans="1:18" s="300" customFormat="1" ht="16.5" customHeight="1">
      <c r="A21" s="292">
        <v>10</v>
      </c>
      <c r="B21" s="140" t="s">
        <v>524</v>
      </c>
      <c r="C21" s="239"/>
      <c r="D21" s="239"/>
      <c r="E21" s="239"/>
      <c r="F21" s="325">
        <v>82</v>
      </c>
      <c r="G21" s="326">
        <v>4917.5</v>
      </c>
      <c r="H21" s="326">
        <v>4830.1</v>
      </c>
      <c r="I21" s="325">
        <v>83</v>
      </c>
      <c r="J21" s="325">
        <v>81</v>
      </c>
      <c r="K21" s="325">
        <v>80</v>
      </c>
      <c r="L21" s="325">
        <v>77</v>
      </c>
      <c r="M21" s="325">
        <v>77</v>
      </c>
      <c r="N21" s="325">
        <v>80</v>
      </c>
      <c r="O21" s="325" t="s">
        <v>457</v>
      </c>
      <c r="P21" s="325">
        <v>12</v>
      </c>
      <c r="Q21" s="327">
        <f t="shared" si="0"/>
        <v>960</v>
      </c>
      <c r="R21" s="378"/>
    </row>
    <row r="22" spans="1:18" s="300" customFormat="1" ht="15" customHeight="1">
      <c r="A22" s="292">
        <v>11</v>
      </c>
      <c r="B22" s="140" t="s">
        <v>523</v>
      </c>
      <c r="C22" s="239"/>
      <c r="D22" s="239"/>
      <c r="E22" s="239"/>
      <c r="F22" s="325">
        <v>6896</v>
      </c>
      <c r="G22" s="326">
        <v>128807.2</v>
      </c>
      <c r="H22" s="326">
        <v>129341.1</v>
      </c>
      <c r="I22" s="325">
        <v>6639</v>
      </c>
      <c r="J22" s="325">
        <v>6660</v>
      </c>
      <c r="K22" s="325">
        <v>6708</v>
      </c>
      <c r="L22" s="325">
        <v>6760</v>
      </c>
      <c r="M22" s="325">
        <v>6810</v>
      </c>
      <c r="N22" s="325">
        <v>6715</v>
      </c>
      <c r="O22" s="325" t="s">
        <v>458</v>
      </c>
      <c r="P22" s="325">
        <v>12</v>
      </c>
      <c r="Q22" s="327">
        <f t="shared" si="0"/>
        <v>80580</v>
      </c>
      <c r="R22" s="378"/>
    </row>
    <row r="23" spans="1:18" s="300" customFormat="1" ht="16.5" customHeight="1">
      <c r="A23" s="292">
        <v>12</v>
      </c>
      <c r="B23" s="140" t="s">
        <v>522</v>
      </c>
      <c r="C23" s="239"/>
      <c r="D23" s="239"/>
      <c r="E23" s="239"/>
      <c r="F23" s="325">
        <v>670</v>
      </c>
      <c r="G23" s="325">
        <v>15239.2</v>
      </c>
      <c r="H23" s="325">
        <v>15169.5</v>
      </c>
      <c r="I23" s="325">
        <v>634</v>
      </c>
      <c r="J23" s="325">
        <v>641</v>
      </c>
      <c r="K23" s="325">
        <v>644</v>
      </c>
      <c r="L23" s="325">
        <v>645</v>
      </c>
      <c r="M23" s="325">
        <v>655</v>
      </c>
      <c r="N23" s="325">
        <v>644</v>
      </c>
      <c r="O23" s="325" t="s">
        <v>459</v>
      </c>
      <c r="P23" s="325">
        <v>12</v>
      </c>
      <c r="Q23" s="327">
        <f t="shared" si="0"/>
        <v>7728</v>
      </c>
      <c r="R23" s="378"/>
    </row>
    <row r="24" spans="1:18" s="300" customFormat="1" ht="16.5" customHeight="1">
      <c r="A24" s="292">
        <v>13</v>
      </c>
      <c r="B24" s="140" t="s">
        <v>521</v>
      </c>
      <c r="C24" s="239"/>
      <c r="D24" s="239"/>
      <c r="E24" s="239"/>
      <c r="F24" s="325">
        <v>16</v>
      </c>
      <c r="G24" s="326">
        <v>447.6</v>
      </c>
      <c r="H24" s="326">
        <v>423.4</v>
      </c>
      <c r="I24" s="325">
        <v>15</v>
      </c>
      <c r="J24" s="325">
        <v>15</v>
      </c>
      <c r="K24" s="325">
        <v>15</v>
      </c>
      <c r="L24" s="325">
        <v>15</v>
      </c>
      <c r="M24" s="325">
        <v>15</v>
      </c>
      <c r="N24" s="325">
        <v>15</v>
      </c>
      <c r="O24" s="325" t="s">
        <v>460</v>
      </c>
      <c r="P24" s="325">
        <v>12</v>
      </c>
      <c r="Q24" s="327">
        <f t="shared" si="0"/>
        <v>180</v>
      </c>
      <c r="R24" s="378"/>
    </row>
    <row r="25" spans="1:18" s="300" customFormat="1" ht="29.25" customHeight="1">
      <c r="A25" s="292">
        <v>14</v>
      </c>
      <c r="B25" s="293" t="s">
        <v>520</v>
      </c>
      <c r="C25" s="239"/>
      <c r="D25" s="239"/>
      <c r="E25" s="239"/>
      <c r="F25" s="325">
        <v>248</v>
      </c>
      <c r="G25" s="325">
        <v>7034.5</v>
      </c>
      <c r="H25" s="325">
        <v>7298.9</v>
      </c>
      <c r="I25" s="325">
        <v>241</v>
      </c>
      <c r="J25" s="325">
        <v>240</v>
      </c>
      <c r="K25" s="325">
        <v>240</v>
      </c>
      <c r="L25" s="325">
        <v>241</v>
      </c>
      <c r="M25" s="325">
        <v>241</v>
      </c>
      <c r="N25" s="325">
        <v>241</v>
      </c>
      <c r="O25" s="325" t="s">
        <v>461</v>
      </c>
      <c r="P25" s="325">
        <v>12</v>
      </c>
      <c r="Q25" s="327">
        <f t="shared" si="0"/>
        <v>2892</v>
      </c>
      <c r="R25" s="378"/>
    </row>
    <row r="26" spans="1:18" s="300" customFormat="1" ht="29.25" customHeight="1">
      <c r="A26" s="292">
        <v>15</v>
      </c>
      <c r="B26" s="293" t="s">
        <v>519</v>
      </c>
      <c r="C26" s="239"/>
      <c r="D26" s="239"/>
      <c r="E26" s="239"/>
      <c r="F26" s="325">
        <v>265</v>
      </c>
      <c r="G26" s="325">
        <v>7524.8</v>
      </c>
      <c r="H26" s="325">
        <v>17806.2</v>
      </c>
      <c r="I26" s="325">
        <v>262</v>
      </c>
      <c r="J26" s="325">
        <v>264</v>
      </c>
      <c r="K26" s="325">
        <v>267</v>
      </c>
      <c r="L26" s="325">
        <v>267</v>
      </c>
      <c r="M26" s="325">
        <v>264</v>
      </c>
      <c r="N26" s="325">
        <v>265</v>
      </c>
      <c r="O26" s="325" t="s">
        <v>462</v>
      </c>
      <c r="P26" s="325">
        <v>12</v>
      </c>
      <c r="Q26" s="327">
        <f t="shared" si="0"/>
        <v>3180</v>
      </c>
      <c r="R26" s="378"/>
    </row>
    <row r="27" spans="1:18" s="300" customFormat="1" ht="34.5" customHeight="1">
      <c r="A27" s="292">
        <v>16</v>
      </c>
      <c r="B27" s="238" t="s">
        <v>535</v>
      </c>
      <c r="C27" s="239"/>
      <c r="D27" s="239"/>
      <c r="E27" s="239"/>
      <c r="F27" s="325">
        <v>29</v>
      </c>
      <c r="G27" s="326">
        <v>191</v>
      </c>
      <c r="H27" s="326">
        <v>175.1</v>
      </c>
      <c r="I27" s="325" t="s">
        <v>100</v>
      </c>
      <c r="J27" s="325">
        <v>25</v>
      </c>
      <c r="K27" s="325">
        <v>23</v>
      </c>
      <c r="L27" s="325">
        <v>24</v>
      </c>
      <c r="M27" s="325">
        <v>25</v>
      </c>
      <c r="N27" s="325">
        <v>24</v>
      </c>
      <c r="O27" s="325" t="s">
        <v>463</v>
      </c>
      <c r="P27" s="325">
        <v>12</v>
      </c>
      <c r="Q27" s="327">
        <f t="shared" si="0"/>
        <v>288</v>
      </c>
      <c r="R27" s="378"/>
    </row>
    <row r="28" spans="1:18" s="300" customFormat="1" ht="45" customHeight="1">
      <c r="A28" s="292">
        <v>17</v>
      </c>
      <c r="B28" s="293" t="s">
        <v>518</v>
      </c>
      <c r="C28" s="239"/>
      <c r="D28" s="239"/>
      <c r="E28" s="239"/>
      <c r="F28" s="325"/>
      <c r="G28" s="326">
        <v>6141.9</v>
      </c>
      <c r="H28" s="326">
        <v>6121.5</v>
      </c>
      <c r="I28" s="325">
        <v>747</v>
      </c>
      <c r="J28" s="325">
        <v>735</v>
      </c>
      <c r="K28" s="325">
        <v>732</v>
      </c>
      <c r="L28" s="325">
        <v>719</v>
      </c>
      <c r="M28" s="325">
        <v>719</v>
      </c>
      <c r="N28" s="325">
        <v>730</v>
      </c>
      <c r="O28" s="325" t="s">
        <v>464</v>
      </c>
      <c r="P28" s="325">
        <v>12</v>
      </c>
      <c r="Q28" s="327">
        <f t="shared" si="0"/>
        <v>8760</v>
      </c>
      <c r="R28" s="378"/>
    </row>
    <row r="29" spans="1:18" s="300" customFormat="1" ht="21" customHeight="1">
      <c r="A29" s="292">
        <v>18</v>
      </c>
      <c r="B29" s="306" t="s">
        <v>537</v>
      </c>
      <c r="C29" s="251"/>
      <c r="D29" s="251"/>
      <c r="E29" s="251"/>
      <c r="F29" s="328"/>
      <c r="G29" s="329">
        <v>1365702.5</v>
      </c>
      <c r="H29" s="375">
        <v>1341736</v>
      </c>
      <c r="I29" s="328"/>
      <c r="J29" s="328"/>
      <c r="K29" s="328"/>
      <c r="L29" s="328"/>
      <c r="M29" s="328"/>
      <c r="N29" s="325"/>
      <c r="O29" s="328"/>
      <c r="P29" s="325"/>
      <c r="Q29" s="327"/>
      <c r="R29" s="378"/>
    </row>
    <row r="30" spans="1:18" s="300" customFormat="1" ht="52.5" customHeight="1">
      <c r="A30" s="292">
        <v>19</v>
      </c>
      <c r="B30" s="293" t="s">
        <v>536</v>
      </c>
      <c r="C30" s="246"/>
      <c r="D30" s="246"/>
      <c r="E30" s="246"/>
      <c r="F30" s="330">
        <v>40045</v>
      </c>
      <c r="G30" s="331">
        <v>530366.6</v>
      </c>
      <c r="H30" s="331">
        <v>557224.6</v>
      </c>
      <c r="I30" s="330">
        <v>38847</v>
      </c>
      <c r="J30" s="330">
        <v>39875</v>
      </c>
      <c r="K30" s="330">
        <v>40605</v>
      </c>
      <c r="L30" s="330">
        <v>40747</v>
      </c>
      <c r="M30" s="330">
        <v>41454</v>
      </c>
      <c r="N30" s="327">
        <v>40306</v>
      </c>
      <c r="O30" s="330" t="s">
        <v>465</v>
      </c>
      <c r="P30" s="325">
        <v>12</v>
      </c>
      <c r="Q30" s="327">
        <f>N30*P30</f>
        <v>483672</v>
      </c>
      <c r="R30" s="378"/>
    </row>
    <row r="31" spans="1:17" s="300" customFormat="1" ht="18.75" customHeight="1">
      <c r="A31" s="301"/>
      <c r="B31" s="356"/>
      <c r="C31" s="357"/>
      <c r="D31" s="357"/>
      <c r="E31" s="357"/>
      <c r="F31" s="358"/>
      <c r="G31" s="359"/>
      <c r="H31" s="359"/>
      <c r="I31" s="358"/>
      <c r="J31" s="358"/>
      <c r="K31" s="358"/>
      <c r="L31" s="358"/>
      <c r="M31" s="358"/>
      <c r="N31" s="360"/>
      <c r="O31" s="358"/>
      <c r="P31" s="361"/>
      <c r="Q31" s="360"/>
    </row>
    <row r="32" spans="1:17" s="300" customFormat="1" ht="18.75" customHeight="1">
      <c r="A32" s="295"/>
      <c r="B32" s="295" t="s">
        <v>19</v>
      </c>
      <c r="C32" s="295" t="s">
        <v>20</v>
      </c>
      <c r="D32" s="295" t="s">
        <v>21</v>
      </c>
      <c r="E32" s="295" t="s">
        <v>22</v>
      </c>
      <c r="F32" s="295">
        <v>1</v>
      </c>
      <c r="G32" s="295">
        <v>2</v>
      </c>
      <c r="H32" s="295">
        <v>3</v>
      </c>
      <c r="I32" s="295">
        <v>4</v>
      </c>
      <c r="J32" s="295">
        <v>5</v>
      </c>
      <c r="K32" s="295">
        <v>6</v>
      </c>
      <c r="L32" s="295">
        <v>7</v>
      </c>
      <c r="M32" s="295">
        <v>8</v>
      </c>
      <c r="N32" s="295">
        <v>9</v>
      </c>
      <c r="O32" s="295">
        <v>10</v>
      </c>
      <c r="P32" s="295">
        <v>11</v>
      </c>
      <c r="Q32" s="295">
        <v>12</v>
      </c>
    </row>
    <row r="33" spans="1:166" s="305" customFormat="1" ht="52.5" customHeight="1">
      <c r="A33" s="313">
        <v>20</v>
      </c>
      <c r="B33" s="293" t="s">
        <v>541</v>
      </c>
      <c r="C33" s="246"/>
      <c r="D33" s="246"/>
      <c r="E33" s="246"/>
      <c r="F33" s="330">
        <v>505</v>
      </c>
      <c r="G33" s="331">
        <v>1037.5</v>
      </c>
      <c r="H33" s="331">
        <v>1037.5</v>
      </c>
      <c r="I33" s="330">
        <v>518</v>
      </c>
      <c r="J33" s="330">
        <v>123</v>
      </c>
      <c r="K33" s="330">
        <v>224</v>
      </c>
      <c r="L33" s="330">
        <v>375</v>
      </c>
      <c r="M33" s="330">
        <v>466</v>
      </c>
      <c r="N33" s="377">
        <v>466</v>
      </c>
      <c r="O33" s="322" t="s">
        <v>100</v>
      </c>
      <c r="P33" s="355" t="s">
        <v>485</v>
      </c>
      <c r="Q33" s="330">
        <v>466</v>
      </c>
      <c r="R33" s="300"/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300"/>
      <c r="AD33" s="300"/>
      <c r="AE33" s="300"/>
      <c r="AF33" s="300"/>
      <c r="AG33" s="300"/>
      <c r="AH33" s="300"/>
      <c r="AI33" s="300"/>
      <c r="AJ33" s="300"/>
      <c r="AK33" s="300"/>
      <c r="AL33" s="300"/>
      <c r="AM33" s="300"/>
      <c r="AN33" s="300"/>
      <c r="AO33" s="300"/>
      <c r="AP33" s="300"/>
      <c r="AQ33" s="300"/>
      <c r="AR33" s="300"/>
      <c r="AS33" s="300"/>
      <c r="AT33" s="300"/>
      <c r="AU33" s="300"/>
      <c r="AV33" s="300"/>
      <c r="AW33" s="300"/>
      <c r="AX33" s="300"/>
      <c r="AY33" s="300"/>
      <c r="AZ33" s="300"/>
      <c r="BA33" s="300"/>
      <c r="BB33" s="300"/>
      <c r="BC33" s="300"/>
      <c r="BD33" s="300"/>
      <c r="BE33" s="300"/>
      <c r="BF33" s="300"/>
      <c r="BG33" s="300"/>
      <c r="BH33" s="300"/>
      <c r="BI33" s="300"/>
      <c r="BJ33" s="300"/>
      <c r="BK33" s="300"/>
      <c r="BL33" s="300"/>
      <c r="BM33" s="300"/>
      <c r="BN33" s="300"/>
      <c r="BO33" s="300"/>
      <c r="BP33" s="300"/>
      <c r="BQ33" s="300"/>
      <c r="BR33" s="300"/>
      <c r="BS33" s="300"/>
      <c r="BT33" s="300"/>
      <c r="BU33" s="300"/>
      <c r="BV33" s="300"/>
      <c r="BW33" s="300"/>
      <c r="BX33" s="300"/>
      <c r="BY33" s="300"/>
      <c r="BZ33" s="300"/>
      <c r="CA33" s="300"/>
      <c r="CB33" s="300"/>
      <c r="CC33" s="300"/>
      <c r="CD33" s="300"/>
      <c r="CE33" s="300"/>
      <c r="CF33" s="300"/>
      <c r="CG33" s="300"/>
      <c r="CH33" s="300"/>
      <c r="CI33" s="300"/>
      <c r="CJ33" s="300"/>
      <c r="CK33" s="300"/>
      <c r="CL33" s="300"/>
      <c r="CM33" s="300"/>
      <c r="CN33" s="300"/>
      <c r="CO33" s="300"/>
      <c r="CP33" s="300"/>
      <c r="CQ33" s="300"/>
      <c r="CR33" s="300"/>
      <c r="CS33" s="300"/>
      <c r="CT33" s="300"/>
      <c r="CU33" s="300"/>
      <c r="CV33" s="300"/>
      <c r="CW33" s="300"/>
      <c r="CX33" s="300"/>
      <c r="CY33" s="300"/>
      <c r="CZ33" s="300"/>
      <c r="DA33" s="300"/>
      <c r="DB33" s="300"/>
      <c r="DC33" s="300"/>
      <c r="DD33" s="300"/>
      <c r="DE33" s="300"/>
      <c r="DF33" s="300"/>
      <c r="DG33" s="300"/>
      <c r="DH33" s="300"/>
      <c r="DI33" s="300"/>
      <c r="DJ33" s="300"/>
      <c r="DK33" s="300"/>
      <c r="DL33" s="300"/>
      <c r="DM33" s="300"/>
      <c r="DN33" s="300"/>
      <c r="DO33" s="300"/>
      <c r="DP33" s="300"/>
      <c r="DQ33" s="300"/>
      <c r="DR33" s="300"/>
      <c r="DS33" s="300"/>
      <c r="DT33" s="300"/>
      <c r="DU33" s="300"/>
      <c r="DV33" s="300"/>
      <c r="DW33" s="300"/>
      <c r="DX33" s="300"/>
      <c r="DY33" s="300"/>
      <c r="DZ33" s="300"/>
      <c r="EA33" s="300"/>
      <c r="EB33" s="300"/>
      <c r="EC33" s="300"/>
      <c r="ED33" s="300"/>
      <c r="EE33" s="300"/>
      <c r="EF33" s="300"/>
      <c r="EG33" s="300"/>
      <c r="EH33" s="300"/>
      <c r="EI33" s="300"/>
      <c r="EJ33" s="300"/>
      <c r="EK33" s="300"/>
      <c r="EL33" s="300"/>
      <c r="EM33" s="300"/>
      <c r="EN33" s="300"/>
      <c r="EO33" s="300"/>
      <c r="EP33" s="300"/>
      <c r="EQ33" s="300"/>
      <c r="ER33" s="300"/>
      <c r="ES33" s="300"/>
      <c r="ET33" s="300"/>
      <c r="EU33" s="300"/>
      <c r="EV33" s="300"/>
      <c r="EW33" s="300"/>
      <c r="EX33" s="300"/>
      <c r="EY33" s="300"/>
      <c r="EZ33" s="300"/>
      <c r="FA33" s="300"/>
      <c r="FB33" s="300"/>
      <c r="FC33" s="300"/>
      <c r="FD33" s="300"/>
      <c r="FE33" s="300"/>
      <c r="FF33" s="300"/>
      <c r="FG33" s="300"/>
      <c r="FH33" s="300"/>
      <c r="FI33" s="300"/>
      <c r="FJ33" s="300"/>
    </row>
    <row r="34" spans="1:166" s="305" customFormat="1" ht="36" customHeight="1">
      <c r="A34" s="292">
        <v>21</v>
      </c>
      <c r="B34" s="293" t="s">
        <v>540</v>
      </c>
      <c r="C34" s="246"/>
      <c r="D34" s="246"/>
      <c r="E34" s="246"/>
      <c r="F34" s="330">
        <v>304566</v>
      </c>
      <c r="G34" s="330">
        <v>366134.4</v>
      </c>
      <c r="H34" s="330">
        <v>366134.4</v>
      </c>
      <c r="I34" s="330">
        <v>287916</v>
      </c>
      <c r="J34" s="330">
        <v>81354</v>
      </c>
      <c r="K34" s="330">
        <v>142447</v>
      </c>
      <c r="L34" s="330">
        <v>198376</v>
      </c>
      <c r="M34" s="330">
        <v>267432</v>
      </c>
      <c r="N34" s="330">
        <v>267432</v>
      </c>
      <c r="O34" s="330" t="s">
        <v>100</v>
      </c>
      <c r="P34" s="248" t="s">
        <v>486</v>
      </c>
      <c r="Q34" s="330">
        <v>267432</v>
      </c>
      <c r="R34" s="300"/>
      <c r="S34" s="300"/>
      <c r="T34" s="300"/>
      <c r="U34" s="300"/>
      <c r="V34" s="300"/>
      <c r="W34" s="300"/>
      <c r="X34" s="300"/>
      <c r="Y34" s="300"/>
      <c r="Z34" s="300"/>
      <c r="AA34" s="300"/>
      <c r="AB34" s="300"/>
      <c r="AC34" s="300"/>
      <c r="AD34" s="300"/>
      <c r="AE34" s="300"/>
      <c r="AF34" s="300"/>
      <c r="AG34" s="300"/>
      <c r="AH34" s="300"/>
      <c r="AI34" s="300"/>
      <c r="AJ34" s="300"/>
      <c r="AK34" s="300"/>
      <c r="AL34" s="300"/>
      <c r="AM34" s="300"/>
      <c r="AN34" s="300"/>
      <c r="AO34" s="300"/>
      <c r="AP34" s="300"/>
      <c r="AQ34" s="300"/>
      <c r="AR34" s="300"/>
      <c r="AS34" s="300"/>
      <c r="AT34" s="300"/>
      <c r="AU34" s="300"/>
      <c r="AV34" s="300"/>
      <c r="AW34" s="300"/>
      <c r="AX34" s="300"/>
      <c r="AY34" s="300"/>
      <c r="AZ34" s="300"/>
      <c r="BA34" s="300"/>
      <c r="BB34" s="300"/>
      <c r="BC34" s="300"/>
      <c r="BD34" s="300"/>
      <c r="BE34" s="300"/>
      <c r="BF34" s="300"/>
      <c r="BG34" s="300"/>
      <c r="BH34" s="300"/>
      <c r="BI34" s="300"/>
      <c r="BJ34" s="300"/>
      <c r="BK34" s="300"/>
      <c r="BL34" s="300"/>
      <c r="BM34" s="300"/>
      <c r="BN34" s="300"/>
      <c r="BO34" s="300"/>
      <c r="BP34" s="300"/>
      <c r="BQ34" s="300"/>
      <c r="BR34" s="300"/>
      <c r="BS34" s="300"/>
      <c r="BT34" s="300"/>
      <c r="BU34" s="300"/>
      <c r="BV34" s="300"/>
      <c r="BW34" s="300"/>
      <c r="BX34" s="300"/>
      <c r="BY34" s="300"/>
      <c r="BZ34" s="300"/>
      <c r="CA34" s="300"/>
      <c r="CB34" s="300"/>
      <c r="CC34" s="300"/>
      <c r="CD34" s="300"/>
      <c r="CE34" s="300"/>
      <c r="CF34" s="300"/>
      <c r="CG34" s="300"/>
      <c r="CH34" s="300"/>
      <c r="CI34" s="300"/>
      <c r="CJ34" s="300"/>
      <c r="CK34" s="300"/>
      <c r="CL34" s="300"/>
      <c r="CM34" s="300"/>
      <c r="CN34" s="300"/>
      <c r="CO34" s="300"/>
      <c r="CP34" s="300"/>
      <c r="CQ34" s="300"/>
      <c r="CR34" s="300"/>
      <c r="CS34" s="300"/>
      <c r="CT34" s="300"/>
      <c r="CU34" s="300"/>
      <c r="CV34" s="300"/>
      <c r="CW34" s="300"/>
      <c r="CX34" s="300"/>
      <c r="CY34" s="300"/>
      <c r="CZ34" s="300"/>
      <c r="DA34" s="300"/>
      <c r="DB34" s="300"/>
      <c r="DC34" s="300"/>
      <c r="DD34" s="300"/>
      <c r="DE34" s="300"/>
      <c r="DF34" s="300"/>
      <c r="DG34" s="300"/>
      <c r="DH34" s="300"/>
      <c r="DI34" s="300"/>
      <c r="DJ34" s="300"/>
      <c r="DK34" s="300"/>
      <c r="DL34" s="300"/>
      <c r="DM34" s="300"/>
      <c r="DN34" s="300"/>
      <c r="DO34" s="300"/>
      <c r="DP34" s="300"/>
      <c r="DQ34" s="300"/>
      <c r="DR34" s="300"/>
      <c r="DS34" s="300"/>
      <c r="DT34" s="300"/>
      <c r="DU34" s="300"/>
      <c r="DV34" s="300"/>
      <c r="DW34" s="300"/>
      <c r="DX34" s="300"/>
      <c r="DY34" s="300"/>
      <c r="DZ34" s="300"/>
      <c r="EA34" s="300"/>
      <c r="EB34" s="300"/>
      <c r="EC34" s="300"/>
      <c r="ED34" s="300"/>
      <c r="EE34" s="300"/>
      <c r="EF34" s="300"/>
      <c r="EG34" s="300"/>
      <c r="EH34" s="300"/>
      <c r="EI34" s="300"/>
      <c r="EJ34" s="300"/>
      <c r="EK34" s="300"/>
      <c r="EL34" s="300"/>
      <c r="EM34" s="300"/>
      <c r="EN34" s="300"/>
      <c r="EO34" s="300"/>
      <c r="EP34" s="300"/>
      <c r="EQ34" s="300"/>
      <c r="ER34" s="300"/>
      <c r="ES34" s="300"/>
      <c r="ET34" s="300"/>
      <c r="EU34" s="300"/>
      <c r="EV34" s="300"/>
      <c r="EW34" s="300"/>
      <c r="EX34" s="300"/>
      <c r="EY34" s="300"/>
      <c r="EZ34" s="300"/>
      <c r="FA34" s="300"/>
      <c r="FB34" s="300"/>
      <c r="FC34" s="300"/>
      <c r="FD34" s="300"/>
      <c r="FE34" s="300"/>
      <c r="FF34" s="300"/>
      <c r="FG34" s="300"/>
      <c r="FH34" s="300"/>
      <c r="FI34" s="300"/>
      <c r="FJ34" s="300"/>
    </row>
    <row r="35" spans="1:166" s="305" customFormat="1" ht="30" customHeight="1">
      <c r="A35" s="313">
        <v>22</v>
      </c>
      <c r="B35" s="293" t="s">
        <v>539</v>
      </c>
      <c r="C35" s="292"/>
      <c r="D35" s="292"/>
      <c r="E35" s="292"/>
      <c r="F35" s="330">
        <v>22758</v>
      </c>
      <c r="G35" s="331">
        <v>379260.2</v>
      </c>
      <c r="H35" s="331">
        <v>338852.7</v>
      </c>
      <c r="I35" s="354">
        <v>18891</v>
      </c>
      <c r="J35" s="330">
        <v>3411</v>
      </c>
      <c r="K35" s="330">
        <v>9181</v>
      </c>
      <c r="L35" s="330">
        <v>14014</v>
      </c>
      <c r="M35" s="330">
        <v>18009</v>
      </c>
      <c r="N35" s="330">
        <v>18009</v>
      </c>
      <c r="O35" s="354" t="s">
        <v>100</v>
      </c>
      <c r="P35" s="355" t="s">
        <v>484</v>
      </c>
      <c r="Q35" s="330">
        <v>18009</v>
      </c>
      <c r="R35" s="300"/>
      <c r="S35" s="300"/>
      <c r="T35" s="300"/>
      <c r="U35" s="300"/>
      <c r="V35" s="300"/>
      <c r="W35" s="300"/>
      <c r="X35" s="300"/>
      <c r="Y35" s="300"/>
      <c r="Z35" s="300"/>
      <c r="AA35" s="300"/>
      <c r="AB35" s="300"/>
      <c r="AC35" s="300"/>
      <c r="AD35" s="300"/>
      <c r="AE35" s="300"/>
      <c r="AF35" s="300"/>
      <c r="AG35" s="300"/>
      <c r="AH35" s="300"/>
      <c r="AI35" s="300"/>
      <c r="AJ35" s="300"/>
      <c r="AK35" s="300"/>
      <c r="AL35" s="300"/>
      <c r="AM35" s="300"/>
      <c r="AN35" s="300"/>
      <c r="AO35" s="300"/>
      <c r="AP35" s="300"/>
      <c r="AQ35" s="300"/>
      <c r="AR35" s="300"/>
      <c r="AS35" s="300"/>
      <c r="AT35" s="300"/>
      <c r="AU35" s="300"/>
      <c r="AV35" s="300"/>
      <c r="AW35" s="300"/>
      <c r="AX35" s="300"/>
      <c r="AY35" s="300"/>
      <c r="AZ35" s="300"/>
      <c r="BA35" s="300"/>
      <c r="BB35" s="300"/>
      <c r="BC35" s="300"/>
      <c r="BD35" s="300"/>
      <c r="BE35" s="300"/>
      <c r="BF35" s="300"/>
      <c r="BG35" s="300"/>
      <c r="BH35" s="300"/>
      <c r="BI35" s="300"/>
      <c r="BJ35" s="300"/>
      <c r="BK35" s="300"/>
      <c r="BL35" s="300"/>
      <c r="BM35" s="300"/>
      <c r="BN35" s="300"/>
      <c r="BO35" s="300"/>
      <c r="BP35" s="300"/>
      <c r="BQ35" s="300"/>
      <c r="BR35" s="300"/>
      <c r="BS35" s="300"/>
      <c r="BT35" s="300"/>
      <c r="BU35" s="300"/>
      <c r="BV35" s="300"/>
      <c r="BW35" s="300"/>
      <c r="BX35" s="300"/>
      <c r="BY35" s="300"/>
      <c r="BZ35" s="300"/>
      <c r="CA35" s="300"/>
      <c r="CB35" s="300"/>
      <c r="CC35" s="300"/>
      <c r="CD35" s="300"/>
      <c r="CE35" s="300"/>
      <c r="CF35" s="300"/>
      <c r="CG35" s="300"/>
      <c r="CH35" s="300"/>
      <c r="CI35" s="300"/>
      <c r="CJ35" s="300"/>
      <c r="CK35" s="300"/>
      <c r="CL35" s="300"/>
      <c r="CM35" s="300"/>
      <c r="CN35" s="300"/>
      <c r="CO35" s="300"/>
      <c r="CP35" s="300"/>
      <c r="CQ35" s="300"/>
      <c r="CR35" s="300"/>
      <c r="CS35" s="300"/>
      <c r="CT35" s="300"/>
      <c r="CU35" s="300"/>
      <c r="CV35" s="300"/>
      <c r="CW35" s="300"/>
      <c r="CX35" s="300"/>
      <c r="CY35" s="300"/>
      <c r="CZ35" s="300"/>
      <c r="DA35" s="300"/>
      <c r="DB35" s="300"/>
      <c r="DC35" s="300"/>
      <c r="DD35" s="300"/>
      <c r="DE35" s="300"/>
      <c r="DF35" s="300"/>
      <c r="DG35" s="300"/>
      <c r="DH35" s="300"/>
      <c r="DI35" s="300"/>
      <c r="DJ35" s="300"/>
      <c r="DK35" s="300"/>
      <c r="DL35" s="300"/>
      <c r="DM35" s="300"/>
      <c r="DN35" s="300"/>
      <c r="DO35" s="300"/>
      <c r="DP35" s="300"/>
      <c r="DQ35" s="300"/>
      <c r="DR35" s="300"/>
      <c r="DS35" s="300"/>
      <c r="DT35" s="300"/>
      <c r="DU35" s="300"/>
      <c r="DV35" s="300"/>
      <c r="DW35" s="300"/>
      <c r="DX35" s="300"/>
      <c r="DY35" s="300"/>
      <c r="DZ35" s="300"/>
      <c r="EA35" s="300"/>
      <c r="EB35" s="300"/>
      <c r="EC35" s="300"/>
      <c r="ED35" s="300"/>
      <c r="EE35" s="300"/>
      <c r="EF35" s="300"/>
      <c r="EG35" s="300"/>
      <c r="EH35" s="300"/>
      <c r="EI35" s="300"/>
      <c r="EJ35" s="300"/>
      <c r="EK35" s="300"/>
      <c r="EL35" s="300"/>
      <c r="EM35" s="300"/>
      <c r="EN35" s="300"/>
      <c r="EO35" s="300"/>
      <c r="EP35" s="300"/>
      <c r="EQ35" s="300"/>
      <c r="ER35" s="300"/>
      <c r="ES35" s="300"/>
      <c r="ET35" s="300"/>
      <c r="EU35" s="300"/>
      <c r="EV35" s="300"/>
      <c r="EW35" s="300"/>
      <c r="EX35" s="300"/>
      <c r="EY35" s="300"/>
      <c r="EZ35" s="300"/>
      <c r="FA35" s="300"/>
      <c r="FB35" s="300"/>
      <c r="FC35" s="300"/>
      <c r="FD35" s="300"/>
      <c r="FE35" s="300"/>
      <c r="FF35" s="300"/>
      <c r="FG35" s="300"/>
      <c r="FH35" s="300"/>
      <c r="FI35" s="300"/>
      <c r="FJ35" s="300"/>
    </row>
    <row r="36" spans="1:18" s="300" customFormat="1" ht="25.5" customHeight="1">
      <c r="A36" s="292">
        <v>23</v>
      </c>
      <c r="B36" s="293" t="s">
        <v>538</v>
      </c>
      <c r="C36" s="292"/>
      <c r="D36" s="292"/>
      <c r="E36" s="292"/>
      <c r="F36" s="330">
        <v>327</v>
      </c>
      <c r="G36" s="331">
        <v>4721.1</v>
      </c>
      <c r="H36" s="331">
        <v>4532.2</v>
      </c>
      <c r="I36" s="330">
        <v>311</v>
      </c>
      <c r="J36" s="330">
        <v>311</v>
      </c>
      <c r="K36" s="330">
        <v>313</v>
      </c>
      <c r="L36" s="330">
        <v>313</v>
      </c>
      <c r="M36" s="330">
        <v>317</v>
      </c>
      <c r="N36" s="332">
        <v>313</v>
      </c>
      <c r="O36" s="330" t="s">
        <v>466</v>
      </c>
      <c r="P36" s="330">
        <v>12</v>
      </c>
      <c r="Q36" s="330">
        <f>N36*P36</f>
        <v>3756</v>
      </c>
      <c r="R36" s="378"/>
    </row>
    <row r="37" spans="1:166" s="305" customFormat="1" ht="42.75" customHeight="1">
      <c r="A37" s="292">
        <v>24</v>
      </c>
      <c r="B37" s="293" t="s">
        <v>547</v>
      </c>
      <c r="C37" s="246"/>
      <c r="D37" s="246"/>
      <c r="E37" s="246"/>
      <c r="F37" s="330">
        <v>12</v>
      </c>
      <c r="G37" s="330">
        <v>230.2</v>
      </c>
      <c r="H37" s="330">
        <v>230.2</v>
      </c>
      <c r="I37" s="330">
        <v>20</v>
      </c>
      <c r="J37" s="330">
        <v>2</v>
      </c>
      <c r="K37" s="330">
        <v>5</v>
      </c>
      <c r="L37" s="330">
        <v>10</v>
      </c>
      <c r="M37" s="330">
        <v>14</v>
      </c>
      <c r="N37" s="330">
        <v>14</v>
      </c>
      <c r="O37" s="330" t="s">
        <v>443</v>
      </c>
      <c r="P37" s="330" t="s">
        <v>108</v>
      </c>
      <c r="Q37" s="330">
        <v>14</v>
      </c>
      <c r="R37" s="300"/>
      <c r="S37" s="300"/>
      <c r="T37" s="300"/>
      <c r="U37" s="300"/>
      <c r="V37" s="300"/>
      <c r="W37" s="300"/>
      <c r="X37" s="300"/>
      <c r="Y37" s="300"/>
      <c r="Z37" s="300"/>
      <c r="AA37" s="300"/>
      <c r="AB37" s="300"/>
      <c r="AC37" s="300"/>
      <c r="AD37" s="300"/>
      <c r="AE37" s="300"/>
      <c r="AF37" s="300"/>
      <c r="AG37" s="300"/>
      <c r="AH37" s="300"/>
      <c r="AI37" s="300"/>
      <c r="AJ37" s="300"/>
      <c r="AK37" s="300"/>
      <c r="AL37" s="300"/>
      <c r="AM37" s="300"/>
      <c r="AN37" s="300"/>
      <c r="AO37" s="300"/>
      <c r="AP37" s="300"/>
      <c r="AQ37" s="300"/>
      <c r="AR37" s="300"/>
      <c r="AS37" s="300"/>
      <c r="AT37" s="300"/>
      <c r="AU37" s="300"/>
      <c r="AV37" s="300"/>
      <c r="AW37" s="300"/>
      <c r="AX37" s="300"/>
      <c r="AY37" s="300"/>
      <c r="AZ37" s="300"/>
      <c r="BA37" s="300"/>
      <c r="BB37" s="300"/>
      <c r="BC37" s="300"/>
      <c r="BD37" s="300"/>
      <c r="BE37" s="300"/>
      <c r="BF37" s="300"/>
      <c r="BG37" s="300"/>
      <c r="BH37" s="300"/>
      <c r="BI37" s="300"/>
      <c r="BJ37" s="300"/>
      <c r="BK37" s="300"/>
      <c r="BL37" s="300"/>
      <c r="BM37" s="300"/>
      <c r="BN37" s="300"/>
      <c r="BO37" s="300"/>
      <c r="BP37" s="300"/>
      <c r="BQ37" s="300"/>
      <c r="BR37" s="300"/>
      <c r="BS37" s="300"/>
      <c r="BT37" s="300"/>
      <c r="BU37" s="300"/>
      <c r="BV37" s="300"/>
      <c r="BW37" s="300"/>
      <c r="BX37" s="300"/>
      <c r="BY37" s="300"/>
      <c r="BZ37" s="300"/>
      <c r="CA37" s="300"/>
      <c r="CB37" s="300"/>
      <c r="CC37" s="300"/>
      <c r="CD37" s="300"/>
      <c r="CE37" s="300"/>
      <c r="CF37" s="300"/>
      <c r="CG37" s="300"/>
      <c r="CH37" s="300"/>
      <c r="CI37" s="300"/>
      <c r="CJ37" s="300"/>
      <c r="CK37" s="300"/>
      <c r="CL37" s="300"/>
      <c r="CM37" s="300"/>
      <c r="CN37" s="300"/>
      <c r="CO37" s="300"/>
      <c r="CP37" s="300"/>
      <c r="CQ37" s="300"/>
      <c r="CR37" s="300"/>
      <c r="CS37" s="300"/>
      <c r="CT37" s="300"/>
      <c r="CU37" s="300"/>
      <c r="CV37" s="300"/>
      <c r="CW37" s="300"/>
      <c r="CX37" s="300"/>
      <c r="CY37" s="300"/>
      <c r="CZ37" s="300"/>
      <c r="DA37" s="300"/>
      <c r="DB37" s="300"/>
      <c r="DC37" s="300"/>
      <c r="DD37" s="300"/>
      <c r="DE37" s="300"/>
      <c r="DF37" s="300"/>
      <c r="DG37" s="300"/>
      <c r="DH37" s="300"/>
      <c r="DI37" s="300"/>
      <c r="DJ37" s="300"/>
      <c r="DK37" s="300"/>
      <c r="DL37" s="300"/>
      <c r="DM37" s="300"/>
      <c r="DN37" s="300"/>
      <c r="DO37" s="300"/>
      <c r="DP37" s="300"/>
      <c r="DQ37" s="300"/>
      <c r="DR37" s="300"/>
      <c r="DS37" s="300"/>
      <c r="DT37" s="300"/>
      <c r="DU37" s="300"/>
      <c r="DV37" s="300"/>
      <c r="DW37" s="300"/>
      <c r="DX37" s="300"/>
      <c r="DY37" s="300"/>
      <c r="DZ37" s="300"/>
      <c r="EA37" s="300"/>
      <c r="EB37" s="300"/>
      <c r="EC37" s="300"/>
      <c r="ED37" s="300"/>
      <c r="EE37" s="300"/>
      <c r="EF37" s="300"/>
      <c r="EG37" s="300"/>
      <c r="EH37" s="300"/>
      <c r="EI37" s="300"/>
      <c r="EJ37" s="300"/>
      <c r="EK37" s="300"/>
      <c r="EL37" s="300"/>
      <c r="EM37" s="300"/>
      <c r="EN37" s="300"/>
      <c r="EO37" s="300"/>
      <c r="EP37" s="300"/>
      <c r="EQ37" s="300"/>
      <c r="ER37" s="300"/>
      <c r="ES37" s="300"/>
      <c r="ET37" s="300"/>
      <c r="EU37" s="300"/>
      <c r="EV37" s="300"/>
      <c r="EW37" s="300"/>
      <c r="EX37" s="300"/>
      <c r="EY37" s="300"/>
      <c r="EZ37" s="300"/>
      <c r="FA37" s="300"/>
      <c r="FB37" s="300"/>
      <c r="FC37" s="300"/>
      <c r="FD37" s="300"/>
      <c r="FE37" s="300"/>
      <c r="FF37" s="300"/>
      <c r="FG37" s="300"/>
      <c r="FH37" s="300"/>
      <c r="FI37" s="300"/>
      <c r="FJ37" s="300"/>
    </row>
    <row r="38" spans="1:17" s="300" customFormat="1" ht="29.25" customHeight="1">
      <c r="A38" s="292">
        <v>25</v>
      </c>
      <c r="B38" s="293" t="s">
        <v>546</v>
      </c>
      <c r="C38" s="246"/>
      <c r="D38" s="246"/>
      <c r="E38" s="246"/>
      <c r="F38" s="330">
        <v>30500</v>
      </c>
      <c r="G38" s="331">
        <v>33550</v>
      </c>
      <c r="H38" s="331">
        <v>33550</v>
      </c>
      <c r="I38" s="330">
        <v>31294</v>
      </c>
      <c r="J38" s="330">
        <v>8230</v>
      </c>
      <c r="K38" s="330">
        <v>15801</v>
      </c>
      <c r="L38" s="330">
        <v>22031</v>
      </c>
      <c r="M38" s="330">
        <v>29681</v>
      </c>
      <c r="N38" s="330">
        <v>29681</v>
      </c>
      <c r="O38" s="330" t="s">
        <v>424</v>
      </c>
      <c r="P38" s="330" t="s">
        <v>108</v>
      </c>
      <c r="Q38" s="330">
        <v>29681</v>
      </c>
    </row>
    <row r="39" spans="1:17" s="300" customFormat="1" ht="20.25" customHeight="1">
      <c r="A39" s="292">
        <v>26</v>
      </c>
      <c r="B39" s="293" t="s">
        <v>599</v>
      </c>
      <c r="C39" s="292"/>
      <c r="D39" s="292"/>
      <c r="E39" s="292"/>
      <c r="F39" s="330">
        <v>4300</v>
      </c>
      <c r="G39" s="331">
        <v>4730</v>
      </c>
      <c r="H39" s="331">
        <v>4730</v>
      </c>
      <c r="I39" s="330">
        <v>3730</v>
      </c>
      <c r="J39" s="330">
        <v>1217</v>
      </c>
      <c r="K39" s="330">
        <v>2301</v>
      </c>
      <c r="L39" s="330">
        <v>3340</v>
      </c>
      <c r="M39" s="330">
        <v>4477</v>
      </c>
      <c r="N39" s="330">
        <v>4477</v>
      </c>
      <c r="O39" s="330" t="s">
        <v>424</v>
      </c>
      <c r="P39" s="330" t="s">
        <v>108</v>
      </c>
      <c r="Q39" s="330">
        <v>4477</v>
      </c>
    </row>
    <row r="40" spans="1:17" s="300" customFormat="1" ht="21" customHeight="1">
      <c r="A40" s="292">
        <v>27</v>
      </c>
      <c r="B40" s="293" t="s">
        <v>600</v>
      </c>
      <c r="C40" s="246"/>
      <c r="D40" s="246"/>
      <c r="E40" s="246"/>
      <c r="F40" s="330">
        <v>2</v>
      </c>
      <c r="G40" s="331">
        <v>2.2</v>
      </c>
      <c r="H40" s="331">
        <v>2.2</v>
      </c>
      <c r="I40" s="330" t="s">
        <v>100</v>
      </c>
      <c r="J40" s="330">
        <v>1</v>
      </c>
      <c r="K40" s="330">
        <v>2</v>
      </c>
      <c r="L40" s="330">
        <v>2</v>
      </c>
      <c r="M40" s="330">
        <v>2</v>
      </c>
      <c r="N40" s="330">
        <v>2</v>
      </c>
      <c r="O40" s="330" t="s">
        <v>424</v>
      </c>
      <c r="P40" s="330" t="s">
        <v>108</v>
      </c>
      <c r="Q40" s="330">
        <v>2</v>
      </c>
    </row>
    <row r="41" spans="1:17" s="300" customFormat="1" ht="37.5" customHeight="1">
      <c r="A41" s="292">
        <v>28</v>
      </c>
      <c r="B41" s="293" t="s">
        <v>545</v>
      </c>
      <c r="C41" s="246"/>
      <c r="D41" s="246"/>
      <c r="E41" s="246"/>
      <c r="F41" s="330">
        <v>7200</v>
      </c>
      <c r="G41" s="331" t="s">
        <v>433</v>
      </c>
      <c r="H41" s="331" t="s">
        <v>440</v>
      </c>
      <c r="I41" s="333"/>
      <c r="J41" s="333"/>
      <c r="K41" s="333"/>
      <c r="L41" s="333"/>
      <c r="M41" s="333"/>
      <c r="N41" s="333"/>
      <c r="O41" s="333"/>
      <c r="P41" s="333"/>
      <c r="Q41" s="333"/>
    </row>
    <row r="42" spans="1:17" s="300" customFormat="1" ht="16.5" customHeight="1">
      <c r="A42" s="292"/>
      <c r="B42" s="296" t="s">
        <v>532</v>
      </c>
      <c r="C42" s="246"/>
      <c r="D42" s="246"/>
      <c r="E42" s="246"/>
      <c r="F42" s="362"/>
      <c r="G42" s="331"/>
      <c r="H42" s="331"/>
      <c r="I42" s="333"/>
      <c r="J42" s="333"/>
      <c r="K42" s="333"/>
      <c r="L42" s="333"/>
      <c r="M42" s="333"/>
      <c r="N42" s="333"/>
      <c r="O42" s="333"/>
      <c r="P42" s="333"/>
      <c r="Q42" s="333"/>
    </row>
    <row r="43" spans="1:17" s="300" customFormat="1" ht="34.5" customHeight="1">
      <c r="A43" s="292"/>
      <c r="B43" s="293" t="s">
        <v>544</v>
      </c>
      <c r="C43" s="246"/>
      <c r="D43" s="246"/>
      <c r="E43" s="246"/>
      <c r="F43" s="330">
        <v>7200</v>
      </c>
      <c r="G43" s="331">
        <v>45093</v>
      </c>
      <c r="H43" s="331">
        <v>35037.6</v>
      </c>
      <c r="I43" s="330">
        <v>6351</v>
      </c>
      <c r="J43" s="330">
        <v>3142</v>
      </c>
      <c r="K43" s="330">
        <v>3877</v>
      </c>
      <c r="L43" s="330">
        <v>4400</v>
      </c>
      <c r="M43" s="330">
        <v>5042</v>
      </c>
      <c r="N43" s="330">
        <v>5042</v>
      </c>
      <c r="O43" s="330" t="s">
        <v>100</v>
      </c>
      <c r="P43" s="322" t="s">
        <v>100</v>
      </c>
      <c r="Q43" s="330">
        <v>5042</v>
      </c>
    </row>
    <row r="44" spans="1:17" s="300" customFormat="1" ht="49.5" customHeight="1">
      <c r="A44" s="292"/>
      <c r="B44" s="293" t="s">
        <v>543</v>
      </c>
      <c r="C44" s="246"/>
      <c r="D44" s="246"/>
      <c r="E44" s="246"/>
      <c r="F44" s="330">
        <v>200</v>
      </c>
      <c r="G44" s="330">
        <v>113.7</v>
      </c>
      <c r="H44" s="330">
        <v>56.8</v>
      </c>
      <c r="I44" s="330">
        <v>99</v>
      </c>
      <c r="J44" s="330">
        <v>14</v>
      </c>
      <c r="K44" s="330">
        <v>33</v>
      </c>
      <c r="L44" s="330">
        <v>64</v>
      </c>
      <c r="M44" s="330">
        <v>85</v>
      </c>
      <c r="N44" s="330">
        <v>85</v>
      </c>
      <c r="O44" s="322" t="s">
        <v>100</v>
      </c>
      <c r="P44" s="322" t="s">
        <v>100</v>
      </c>
      <c r="Q44" s="330">
        <v>85</v>
      </c>
    </row>
    <row r="45" spans="1:17" s="300" customFormat="1" ht="22.5" customHeight="1">
      <c r="A45" s="292"/>
      <c r="B45" s="293" t="s">
        <v>542</v>
      </c>
      <c r="C45" s="246"/>
      <c r="D45" s="246"/>
      <c r="E45" s="246"/>
      <c r="F45" s="330">
        <v>30</v>
      </c>
      <c r="G45" s="330">
        <v>146.1</v>
      </c>
      <c r="H45" s="330">
        <v>136.4</v>
      </c>
      <c r="I45" s="330">
        <v>26</v>
      </c>
      <c r="J45" s="330">
        <v>7</v>
      </c>
      <c r="K45" s="330">
        <v>15</v>
      </c>
      <c r="L45" s="330">
        <v>19</v>
      </c>
      <c r="M45" s="330">
        <v>22</v>
      </c>
      <c r="N45" s="330">
        <v>22</v>
      </c>
      <c r="O45" s="322" t="s">
        <v>100</v>
      </c>
      <c r="P45" s="322" t="s">
        <v>100</v>
      </c>
      <c r="Q45" s="330">
        <v>22</v>
      </c>
    </row>
    <row r="46" spans="1:30" ht="33.75" customHeight="1">
      <c r="A46" s="178">
        <v>29</v>
      </c>
      <c r="B46" s="227" t="s">
        <v>549</v>
      </c>
      <c r="C46" s="137"/>
      <c r="D46" s="137"/>
      <c r="E46" s="137"/>
      <c r="F46" s="323"/>
      <c r="G46" s="334">
        <v>30000</v>
      </c>
      <c r="H46" s="334">
        <v>30000</v>
      </c>
      <c r="I46" s="324"/>
      <c r="J46" s="324"/>
      <c r="K46" s="324"/>
      <c r="L46" s="324"/>
      <c r="M46" s="324"/>
      <c r="N46" s="333"/>
      <c r="O46" s="324"/>
      <c r="P46" s="324"/>
      <c r="Q46" s="324"/>
      <c r="R46" s="300"/>
      <c r="S46" s="300"/>
      <c r="T46" s="300"/>
      <c r="U46" s="300"/>
      <c r="V46" s="300"/>
      <c r="W46" s="300"/>
      <c r="X46" s="300"/>
      <c r="Y46" s="300"/>
      <c r="Z46" s="300"/>
      <c r="AA46" s="300"/>
      <c r="AB46" s="300"/>
      <c r="AC46" s="300"/>
      <c r="AD46" s="300"/>
    </row>
    <row r="47" spans="1:17" s="300" customFormat="1" ht="57.75" customHeight="1">
      <c r="A47" s="292">
        <v>30</v>
      </c>
      <c r="B47" s="293" t="s">
        <v>548</v>
      </c>
      <c r="C47" s="246"/>
      <c r="D47" s="246"/>
      <c r="E47" s="246"/>
      <c r="F47" s="330"/>
      <c r="G47" s="331">
        <v>30000</v>
      </c>
      <c r="H47" s="331">
        <v>30000</v>
      </c>
      <c r="I47" s="330">
        <v>4527</v>
      </c>
      <c r="J47" s="330">
        <v>1560</v>
      </c>
      <c r="K47" s="330">
        <v>5386</v>
      </c>
      <c r="L47" s="330">
        <v>6260</v>
      </c>
      <c r="M47" s="330">
        <v>6565</v>
      </c>
      <c r="N47" s="330">
        <v>6565</v>
      </c>
      <c r="O47" s="330" t="s">
        <v>444</v>
      </c>
      <c r="P47" s="330" t="s">
        <v>108</v>
      </c>
      <c r="Q47" s="330">
        <v>6565</v>
      </c>
    </row>
    <row r="48" spans="1:30" ht="24" customHeight="1">
      <c r="A48" s="178">
        <v>31</v>
      </c>
      <c r="B48" s="299" t="s">
        <v>550</v>
      </c>
      <c r="C48" s="233"/>
      <c r="D48" s="233"/>
      <c r="E48" s="233"/>
      <c r="F48" s="335"/>
      <c r="G48" s="336">
        <v>2335970.2</v>
      </c>
      <c r="H48" s="336">
        <v>2558160.1</v>
      </c>
      <c r="I48" s="319"/>
      <c r="J48" s="319"/>
      <c r="K48" s="319"/>
      <c r="L48" s="319"/>
      <c r="M48" s="319"/>
      <c r="N48" s="319"/>
      <c r="O48" s="319"/>
      <c r="P48" s="319"/>
      <c r="Q48" s="319"/>
      <c r="R48" s="300"/>
      <c r="S48" s="300"/>
      <c r="T48" s="300"/>
      <c r="U48" s="300"/>
      <c r="V48" s="300"/>
      <c r="W48" s="300"/>
      <c r="X48" s="300"/>
      <c r="Y48" s="300"/>
      <c r="Z48" s="300"/>
      <c r="AA48" s="300"/>
      <c r="AB48" s="300"/>
      <c r="AC48" s="300"/>
      <c r="AD48" s="300"/>
    </row>
    <row r="49" spans="1:30" ht="15" customHeight="1">
      <c r="A49" s="178"/>
      <c r="B49" s="383" t="s">
        <v>532</v>
      </c>
      <c r="C49" s="233"/>
      <c r="D49" s="233"/>
      <c r="E49" s="233"/>
      <c r="F49" s="335"/>
      <c r="G49" s="336"/>
      <c r="H49" s="336"/>
      <c r="I49" s="319"/>
      <c r="J49" s="319"/>
      <c r="K49" s="319"/>
      <c r="L49" s="319"/>
      <c r="M49" s="319"/>
      <c r="N49" s="319"/>
      <c r="O49" s="319"/>
      <c r="P49" s="319"/>
      <c r="Q49" s="319"/>
      <c r="R49" s="300"/>
      <c r="S49" s="300"/>
      <c r="T49" s="300"/>
      <c r="U49" s="300"/>
      <c r="V49" s="300"/>
      <c r="W49" s="300"/>
      <c r="X49" s="300"/>
      <c r="Y49" s="300"/>
      <c r="Z49" s="300"/>
      <c r="AA49" s="300"/>
      <c r="AB49" s="300"/>
      <c r="AC49" s="300"/>
      <c r="AD49" s="300"/>
    </row>
    <row r="50" spans="1:30" ht="15.75" customHeight="1">
      <c r="A50" s="178">
        <v>32</v>
      </c>
      <c r="B50" s="384" t="s">
        <v>551</v>
      </c>
      <c r="C50" s="233"/>
      <c r="D50" s="233"/>
      <c r="E50" s="233"/>
      <c r="F50" s="335"/>
      <c r="G50" s="336">
        <v>178641</v>
      </c>
      <c r="H50" s="336">
        <v>191938.7</v>
      </c>
      <c r="I50" s="319"/>
      <c r="J50" s="319"/>
      <c r="K50" s="319"/>
      <c r="L50" s="319"/>
      <c r="M50" s="319"/>
      <c r="N50" s="319"/>
      <c r="O50" s="319"/>
      <c r="P50" s="319"/>
      <c r="Q50" s="319"/>
      <c r="R50" s="300"/>
      <c r="S50" s="300"/>
      <c r="T50" s="300"/>
      <c r="U50" s="300"/>
      <c r="V50" s="300"/>
      <c r="W50" s="300"/>
      <c r="X50" s="300"/>
      <c r="Y50" s="300"/>
      <c r="Z50" s="300"/>
      <c r="AA50" s="300"/>
      <c r="AB50" s="300"/>
      <c r="AC50" s="300"/>
      <c r="AD50" s="300"/>
    </row>
    <row r="51" spans="1:18" s="300" customFormat="1" ht="30.75" customHeight="1">
      <c r="A51" s="292">
        <v>33</v>
      </c>
      <c r="B51" s="293" t="s">
        <v>552</v>
      </c>
      <c r="C51" s="239" t="s">
        <v>90</v>
      </c>
      <c r="D51" s="240">
        <v>138</v>
      </c>
      <c r="E51" s="239" t="s">
        <v>90</v>
      </c>
      <c r="F51" s="325">
        <v>952</v>
      </c>
      <c r="G51" s="325">
        <v>9785.1</v>
      </c>
      <c r="H51" s="326">
        <v>9569</v>
      </c>
      <c r="I51" s="325">
        <v>960</v>
      </c>
      <c r="J51" s="325">
        <v>944</v>
      </c>
      <c r="K51" s="325">
        <v>932</v>
      </c>
      <c r="L51" s="325">
        <v>914</v>
      </c>
      <c r="M51" s="325">
        <v>905</v>
      </c>
      <c r="N51" s="327">
        <v>931</v>
      </c>
      <c r="O51" s="325" t="s">
        <v>467</v>
      </c>
      <c r="P51" s="325">
        <v>12</v>
      </c>
      <c r="Q51" s="325">
        <f>N51*P51</f>
        <v>11172</v>
      </c>
      <c r="R51" s="378"/>
    </row>
    <row r="52" spans="1:18" s="300" customFormat="1" ht="44.25" customHeight="1">
      <c r="A52" s="178">
        <v>34</v>
      </c>
      <c r="B52" s="293" t="s">
        <v>553</v>
      </c>
      <c r="C52" s="239" t="s">
        <v>91</v>
      </c>
      <c r="D52" s="240">
        <v>138</v>
      </c>
      <c r="E52" s="239" t="s">
        <v>92</v>
      </c>
      <c r="F52" s="325">
        <v>1977</v>
      </c>
      <c r="G52" s="326">
        <v>55427.9</v>
      </c>
      <c r="H52" s="326">
        <v>54957</v>
      </c>
      <c r="I52" s="325">
        <v>1990</v>
      </c>
      <c r="J52" s="325">
        <v>1979</v>
      </c>
      <c r="K52" s="325">
        <v>1974</v>
      </c>
      <c r="L52" s="325">
        <v>1963</v>
      </c>
      <c r="M52" s="325">
        <v>1952</v>
      </c>
      <c r="N52" s="327">
        <v>1972</v>
      </c>
      <c r="O52" s="325" t="s">
        <v>468</v>
      </c>
      <c r="P52" s="325">
        <v>12</v>
      </c>
      <c r="Q52" s="325">
        <f>N52*P52</f>
        <v>23664</v>
      </c>
      <c r="R52" s="378"/>
    </row>
    <row r="53" spans="1:18" s="366" customFormat="1" ht="23.25" customHeight="1">
      <c r="A53" s="292">
        <v>35</v>
      </c>
      <c r="B53" s="140" t="s">
        <v>525</v>
      </c>
      <c r="C53" s="240">
        <v>19</v>
      </c>
      <c r="D53" s="240">
        <v>138</v>
      </c>
      <c r="E53" s="240">
        <v>18</v>
      </c>
      <c r="F53" s="325">
        <v>262</v>
      </c>
      <c r="G53" s="325">
        <v>8171.1</v>
      </c>
      <c r="H53" s="325">
        <v>7921.5</v>
      </c>
      <c r="I53" s="325">
        <v>254</v>
      </c>
      <c r="J53" s="325">
        <v>258</v>
      </c>
      <c r="K53" s="325">
        <v>260</v>
      </c>
      <c r="L53" s="325">
        <v>263</v>
      </c>
      <c r="M53" s="325">
        <v>263</v>
      </c>
      <c r="N53" s="327">
        <v>260</v>
      </c>
      <c r="O53" s="325" t="s">
        <v>469</v>
      </c>
      <c r="P53" s="325">
        <v>12</v>
      </c>
      <c r="Q53" s="325">
        <f>N53*P53</f>
        <v>3120</v>
      </c>
      <c r="R53" s="378"/>
    </row>
    <row r="54" spans="1:17" s="300" customFormat="1" ht="20.25" customHeight="1">
      <c r="A54" s="463" t="s">
        <v>598</v>
      </c>
      <c r="B54" s="463"/>
      <c r="C54" s="463"/>
      <c r="D54" s="463"/>
      <c r="E54" s="463"/>
      <c r="F54" s="463"/>
      <c r="G54" s="463"/>
      <c r="H54" s="463"/>
      <c r="I54" s="463"/>
      <c r="J54" s="463"/>
      <c r="K54" s="463"/>
      <c r="L54" s="463"/>
      <c r="M54" s="463"/>
      <c r="N54" s="463"/>
      <c r="O54" s="463"/>
      <c r="P54" s="463"/>
      <c r="Q54" s="463"/>
    </row>
    <row r="55" spans="1:17" s="300" customFormat="1" ht="18" customHeight="1">
      <c r="A55" s="466" t="s">
        <v>597</v>
      </c>
      <c r="B55" s="466"/>
      <c r="C55" s="466"/>
      <c r="D55" s="466"/>
      <c r="E55" s="466"/>
      <c r="F55" s="466"/>
      <c r="G55" s="466"/>
      <c r="H55" s="371"/>
      <c r="J55" s="361"/>
      <c r="K55" s="361"/>
      <c r="L55" s="361"/>
      <c r="M55" s="361"/>
      <c r="N55" s="360"/>
      <c r="O55" s="361"/>
      <c r="P55" s="361"/>
      <c r="Q55" s="361"/>
    </row>
    <row r="56" spans="1:17" s="300" customFormat="1" ht="65.25" customHeight="1">
      <c r="A56" s="301"/>
      <c r="B56" s="274"/>
      <c r="C56" s="275"/>
      <c r="D56" s="275"/>
      <c r="E56" s="275"/>
      <c r="F56" s="361"/>
      <c r="G56" s="361"/>
      <c r="H56" s="361"/>
      <c r="J56" s="361"/>
      <c r="K56" s="361"/>
      <c r="L56" s="361"/>
      <c r="M56" s="361"/>
      <c r="N56" s="360"/>
      <c r="O56" s="361"/>
      <c r="P56" s="361"/>
      <c r="Q56" s="361"/>
    </row>
    <row r="57" spans="1:17" s="300" customFormat="1" ht="15.75" customHeight="1">
      <c r="A57" s="295"/>
      <c r="B57" s="295" t="s">
        <v>19</v>
      </c>
      <c r="C57" s="295" t="s">
        <v>20</v>
      </c>
      <c r="D57" s="295" t="s">
        <v>21</v>
      </c>
      <c r="E57" s="295" t="s">
        <v>22</v>
      </c>
      <c r="F57" s="295">
        <v>1</v>
      </c>
      <c r="G57" s="295">
        <v>2</v>
      </c>
      <c r="H57" s="295">
        <v>3</v>
      </c>
      <c r="I57" s="295">
        <v>4</v>
      </c>
      <c r="J57" s="295">
        <v>5</v>
      </c>
      <c r="K57" s="295">
        <v>6</v>
      </c>
      <c r="L57" s="295">
        <v>7</v>
      </c>
      <c r="M57" s="295">
        <v>8</v>
      </c>
      <c r="N57" s="295">
        <v>9</v>
      </c>
      <c r="O57" s="295">
        <v>10</v>
      </c>
      <c r="P57" s="295">
        <v>11</v>
      </c>
      <c r="Q57" s="295">
        <v>12</v>
      </c>
    </row>
    <row r="58" spans="1:18" s="300" customFormat="1" ht="20.25" customHeight="1">
      <c r="A58" s="178">
        <v>36</v>
      </c>
      <c r="B58" s="140" t="s">
        <v>524</v>
      </c>
      <c r="C58" s="240">
        <v>19</v>
      </c>
      <c r="D58" s="240">
        <v>138</v>
      </c>
      <c r="E58" s="240">
        <v>19</v>
      </c>
      <c r="F58" s="325">
        <v>82</v>
      </c>
      <c r="G58" s="326">
        <v>2696.5</v>
      </c>
      <c r="H58" s="326">
        <v>2639.9</v>
      </c>
      <c r="I58" s="325">
        <v>83</v>
      </c>
      <c r="J58" s="325">
        <v>81</v>
      </c>
      <c r="K58" s="325">
        <v>80</v>
      </c>
      <c r="L58" s="325">
        <v>77</v>
      </c>
      <c r="M58" s="325">
        <v>77</v>
      </c>
      <c r="N58" s="327">
        <v>80</v>
      </c>
      <c r="O58" s="325" t="s">
        <v>470</v>
      </c>
      <c r="P58" s="325">
        <v>12</v>
      </c>
      <c r="Q58" s="325">
        <f>N58*P58</f>
        <v>960</v>
      </c>
      <c r="R58" s="378"/>
    </row>
    <row r="59" spans="1:18" s="300" customFormat="1" ht="19.5" customHeight="1">
      <c r="A59" s="292">
        <v>37</v>
      </c>
      <c r="B59" s="140" t="s">
        <v>523</v>
      </c>
      <c r="C59" s="240">
        <v>19</v>
      </c>
      <c r="D59" s="240">
        <v>138</v>
      </c>
      <c r="E59" s="240">
        <v>20</v>
      </c>
      <c r="F59" s="325">
        <v>6896</v>
      </c>
      <c r="G59" s="326">
        <v>78889.9</v>
      </c>
      <c r="H59" s="326">
        <v>82821.7</v>
      </c>
      <c r="I59" s="325">
        <v>6639</v>
      </c>
      <c r="J59" s="325">
        <v>6660</v>
      </c>
      <c r="K59" s="325">
        <v>6708</v>
      </c>
      <c r="L59" s="325">
        <v>6760</v>
      </c>
      <c r="M59" s="325">
        <v>6810</v>
      </c>
      <c r="N59" s="327">
        <v>6715</v>
      </c>
      <c r="O59" s="325" t="s">
        <v>471</v>
      </c>
      <c r="P59" s="325">
        <v>12</v>
      </c>
      <c r="Q59" s="325">
        <f aca="true" t="shared" si="1" ref="Q59:Q67">N59*P59</f>
        <v>80580</v>
      </c>
      <c r="R59" s="378"/>
    </row>
    <row r="60" spans="1:18" s="300" customFormat="1" ht="21" customHeight="1">
      <c r="A60" s="178">
        <v>38</v>
      </c>
      <c r="B60" s="140" t="s">
        <v>522</v>
      </c>
      <c r="C60" s="240">
        <v>19</v>
      </c>
      <c r="D60" s="240">
        <v>138</v>
      </c>
      <c r="E60" s="240">
        <v>28</v>
      </c>
      <c r="F60" s="325">
        <v>670</v>
      </c>
      <c r="G60" s="326">
        <v>9299.9</v>
      </c>
      <c r="H60" s="326">
        <v>9903.6</v>
      </c>
      <c r="I60" s="325">
        <v>634</v>
      </c>
      <c r="J60" s="325">
        <v>641</v>
      </c>
      <c r="K60" s="325">
        <v>644</v>
      </c>
      <c r="L60" s="325">
        <v>645</v>
      </c>
      <c r="M60" s="325">
        <v>655</v>
      </c>
      <c r="N60" s="327">
        <v>644</v>
      </c>
      <c r="O60" s="325" t="s">
        <v>472</v>
      </c>
      <c r="P60" s="325">
        <v>12</v>
      </c>
      <c r="Q60" s="325">
        <f t="shared" si="1"/>
        <v>7728</v>
      </c>
      <c r="R60" s="378"/>
    </row>
    <row r="61" spans="1:18" s="300" customFormat="1" ht="21.75" customHeight="1">
      <c r="A61" s="292">
        <v>39</v>
      </c>
      <c r="B61" s="140" t="s">
        <v>521</v>
      </c>
      <c r="C61" s="240">
        <v>19</v>
      </c>
      <c r="D61" s="240">
        <v>138</v>
      </c>
      <c r="E61" s="240">
        <v>29</v>
      </c>
      <c r="F61" s="325">
        <v>16</v>
      </c>
      <c r="G61" s="326">
        <v>83.3</v>
      </c>
      <c r="H61" s="326">
        <v>78.7</v>
      </c>
      <c r="I61" s="325">
        <v>15</v>
      </c>
      <c r="J61" s="325">
        <v>15</v>
      </c>
      <c r="K61" s="325">
        <v>15</v>
      </c>
      <c r="L61" s="325">
        <v>15</v>
      </c>
      <c r="M61" s="325">
        <v>15</v>
      </c>
      <c r="N61" s="327">
        <v>15</v>
      </c>
      <c r="O61" s="325" t="s">
        <v>430</v>
      </c>
      <c r="P61" s="325">
        <v>12</v>
      </c>
      <c r="Q61" s="325">
        <f t="shared" si="1"/>
        <v>180</v>
      </c>
      <c r="R61" s="378"/>
    </row>
    <row r="62" spans="1:18" s="300" customFormat="1" ht="30" customHeight="1">
      <c r="A62" s="178">
        <v>40</v>
      </c>
      <c r="B62" s="293" t="s">
        <v>554</v>
      </c>
      <c r="C62" s="240"/>
      <c r="D62" s="240"/>
      <c r="E62" s="240"/>
      <c r="F62" s="325">
        <v>513</v>
      </c>
      <c r="G62" s="326">
        <v>14102</v>
      </c>
      <c r="H62" s="326">
        <v>23889.2</v>
      </c>
      <c r="I62" s="325">
        <v>503</v>
      </c>
      <c r="J62" s="325">
        <v>504</v>
      </c>
      <c r="K62" s="325">
        <v>507</v>
      </c>
      <c r="L62" s="325">
        <v>508</v>
      </c>
      <c r="M62" s="325">
        <v>505</v>
      </c>
      <c r="N62" s="327">
        <v>505</v>
      </c>
      <c r="O62" s="325" t="s">
        <v>473</v>
      </c>
      <c r="P62" s="325">
        <v>12</v>
      </c>
      <c r="Q62" s="325">
        <f t="shared" si="1"/>
        <v>6060</v>
      </c>
      <c r="R62" s="378"/>
    </row>
    <row r="63" spans="1:18" s="300" customFormat="1" ht="33" customHeight="1">
      <c r="A63" s="292">
        <v>41</v>
      </c>
      <c r="B63" s="238" t="s">
        <v>535</v>
      </c>
      <c r="C63" s="240"/>
      <c r="D63" s="240"/>
      <c r="E63" s="240"/>
      <c r="F63" s="325">
        <v>29</v>
      </c>
      <c r="G63" s="326">
        <v>185.3</v>
      </c>
      <c r="H63" s="326">
        <v>158.1</v>
      </c>
      <c r="I63" s="325">
        <v>25</v>
      </c>
      <c r="J63" s="325">
        <v>25</v>
      </c>
      <c r="K63" s="325">
        <v>23</v>
      </c>
      <c r="L63" s="325">
        <v>24</v>
      </c>
      <c r="M63" s="325">
        <v>25</v>
      </c>
      <c r="N63" s="327">
        <v>24</v>
      </c>
      <c r="O63" s="325" t="s">
        <v>474</v>
      </c>
      <c r="P63" s="325">
        <v>12</v>
      </c>
      <c r="Q63" s="325">
        <f t="shared" si="1"/>
        <v>288</v>
      </c>
      <c r="R63" s="378"/>
    </row>
    <row r="64" spans="1:18" s="300" customFormat="1" ht="20.25" customHeight="1">
      <c r="A64" s="178">
        <v>42</v>
      </c>
      <c r="B64" s="299" t="s">
        <v>555</v>
      </c>
      <c r="C64" s="240"/>
      <c r="D64" s="240"/>
      <c r="E64" s="240"/>
      <c r="F64" s="335"/>
      <c r="G64" s="336">
        <v>444115.3</v>
      </c>
      <c r="H64" s="336">
        <v>423665.3</v>
      </c>
      <c r="I64" s="325"/>
      <c r="J64" s="325"/>
      <c r="K64" s="325"/>
      <c r="L64" s="325"/>
      <c r="M64" s="325"/>
      <c r="N64" s="327"/>
      <c r="O64" s="325"/>
      <c r="P64" s="325"/>
      <c r="Q64" s="325"/>
      <c r="R64" s="378"/>
    </row>
    <row r="65" spans="1:18" s="300" customFormat="1" ht="25.5" customHeight="1">
      <c r="A65" s="292">
        <v>43</v>
      </c>
      <c r="B65" s="293" t="s">
        <v>556</v>
      </c>
      <c r="C65" s="240">
        <v>17</v>
      </c>
      <c r="D65" s="240">
        <v>138</v>
      </c>
      <c r="E65" s="239" t="s">
        <v>90</v>
      </c>
      <c r="F65" s="325"/>
      <c r="G65" s="325">
        <v>230863.3</v>
      </c>
      <c r="H65" s="325">
        <v>206740.2</v>
      </c>
      <c r="I65" s="325">
        <v>55289</v>
      </c>
      <c r="J65" s="325">
        <v>55233</v>
      </c>
      <c r="K65" s="325">
        <v>55881</v>
      </c>
      <c r="L65" s="325">
        <v>56018</v>
      </c>
      <c r="M65" s="325">
        <v>56276</v>
      </c>
      <c r="N65" s="327">
        <v>55739</v>
      </c>
      <c r="O65" s="325" t="s">
        <v>475</v>
      </c>
      <c r="P65" s="325">
        <v>12</v>
      </c>
      <c r="Q65" s="325">
        <f t="shared" si="1"/>
        <v>668868</v>
      </c>
      <c r="R65" s="378"/>
    </row>
    <row r="66" spans="1:130" s="302" customFormat="1" ht="33" customHeight="1">
      <c r="A66" s="292"/>
      <c r="B66" s="312" t="s">
        <v>557</v>
      </c>
      <c r="C66" s="240"/>
      <c r="D66" s="240"/>
      <c r="E66" s="239"/>
      <c r="F66" s="325" t="s">
        <v>100</v>
      </c>
      <c r="G66" s="325" t="s">
        <v>100</v>
      </c>
      <c r="H66" s="325" t="s">
        <v>100</v>
      </c>
      <c r="I66" s="325">
        <v>1152</v>
      </c>
      <c r="J66" s="325">
        <v>1150</v>
      </c>
      <c r="K66" s="325">
        <v>1143</v>
      </c>
      <c r="L66" s="325">
        <v>1150</v>
      </c>
      <c r="M66" s="325">
        <v>1154</v>
      </c>
      <c r="N66" s="327">
        <v>1150</v>
      </c>
      <c r="O66" s="325" t="s">
        <v>476</v>
      </c>
      <c r="P66" s="325">
        <v>12</v>
      </c>
      <c r="Q66" s="325">
        <f t="shared" si="1"/>
        <v>13800</v>
      </c>
      <c r="R66" s="378"/>
      <c r="S66" s="300"/>
      <c r="T66" s="300"/>
      <c r="U66" s="300"/>
      <c r="V66" s="300"/>
      <c r="W66" s="300"/>
      <c r="X66" s="300"/>
      <c r="Y66" s="300"/>
      <c r="Z66" s="300"/>
      <c r="AA66" s="300"/>
      <c r="AB66" s="300"/>
      <c r="AC66" s="300"/>
      <c r="AD66" s="300"/>
      <c r="AE66" s="300"/>
      <c r="AF66" s="300"/>
      <c r="AG66" s="300"/>
      <c r="AH66" s="300"/>
      <c r="AI66" s="300"/>
      <c r="AJ66" s="300"/>
      <c r="AK66" s="300"/>
      <c r="AL66" s="300"/>
      <c r="AM66" s="300"/>
      <c r="AN66" s="300"/>
      <c r="AO66" s="300"/>
      <c r="AP66" s="300"/>
      <c r="AQ66" s="300"/>
      <c r="AR66" s="300"/>
      <c r="AS66" s="300"/>
      <c r="AT66" s="300"/>
      <c r="AU66" s="300"/>
      <c r="AV66" s="300"/>
      <c r="AW66" s="300"/>
      <c r="AX66" s="300"/>
      <c r="AY66" s="300"/>
      <c r="AZ66" s="300"/>
      <c r="BA66" s="300"/>
      <c r="BB66" s="300"/>
      <c r="BC66" s="300"/>
      <c r="BD66" s="300"/>
      <c r="BE66" s="300"/>
      <c r="BF66" s="300"/>
      <c r="BG66" s="300"/>
      <c r="BH66" s="300"/>
      <c r="BI66" s="300"/>
      <c r="BJ66" s="300"/>
      <c r="BK66" s="300"/>
      <c r="BL66" s="300"/>
      <c r="BM66" s="300"/>
      <c r="BN66" s="300"/>
      <c r="BO66" s="300"/>
      <c r="BP66" s="300"/>
      <c r="BQ66" s="300"/>
      <c r="BR66" s="300"/>
      <c r="BS66" s="300"/>
      <c r="BT66" s="300"/>
      <c r="BU66" s="300"/>
      <c r="BV66" s="300"/>
      <c r="BW66" s="300"/>
      <c r="BX66" s="300"/>
      <c r="BY66" s="300"/>
      <c r="BZ66" s="300"/>
      <c r="CA66" s="300"/>
      <c r="CB66" s="300"/>
      <c r="CC66" s="300"/>
      <c r="CD66" s="300"/>
      <c r="CE66" s="300"/>
      <c r="CF66" s="300"/>
      <c r="CG66" s="300"/>
      <c r="CH66" s="300"/>
      <c r="CI66" s="300"/>
      <c r="CJ66" s="300"/>
      <c r="CK66" s="300"/>
      <c r="CL66" s="300"/>
      <c r="CM66" s="300"/>
      <c r="CN66" s="300"/>
      <c r="CO66" s="300"/>
      <c r="CP66" s="300"/>
      <c r="CQ66" s="300"/>
      <c r="CR66" s="300"/>
      <c r="CS66" s="300"/>
      <c r="CT66" s="300"/>
      <c r="CU66" s="300"/>
      <c r="CV66" s="300"/>
      <c r="CW66" s="300"/>
      <c r="CX66" s="300"/>
      <c r="CY66" s="300"/>
      <c r="CZ66" s="300"/>
      <c r="DA66" s="300"/>
      <c r="DB66" s="300"/>
      <c r="DC66" s="300"/>
      <c r="DD66" s="300"/>
      <c r="DE66" s="300"/>
      <c r="DF66" s="300"/>
      <c r="DG66" s="300"/>
      <c r="DH66" s="300"/>
      <c r="DI66" s="300"/>
      <c r="DJ66" s="300"/>
      <c r="DK66" s="300"/>
      <c r="DL66" s="300"/>
      <c r="DM66" s="300"/>
      <c r="DN66" s="300"/>
      <c r="DO66" s="300"/>
      <c r="DP66" s="300"/>
      <c r="DQ66" s="300"/>
      <c r="DR66" s="300"/>
      <c r="DS66" s="300"/>
      <c r="DT66" s="300"/>
      <c r="DU66" s="300"/>
      <c r="DV66" s="300"/>
      <c r="DW66" s="300"/>
      <c r="DX66" s="300"/>
      <c r="DY66" s="300"/>
      <c r="DZ66" s="300"/>
    </row>
    <row r="67" spans="1:18" s="300" customFormat="1" ht="45" customHeight="1">
      <c r="A67" s="292">
        <v>44</v>
      </c>
      <c r="B67" s="293" t="s">
        <v>558</v>
      </c>
      <c r="C67" s="240">
        <v>13</v>
      </c>
      <c r="D67" s="240">
        <v>138</v>
      </c>
      <c r="E67" s="240">
        <v>22</v>
      </c>
      <c r="F67" s="325">
        <v>35283</v>
      </c>
      <c r="G67" s="326">
        <v>73439.1</v>
      </c>
      <c r="H67" s="326">
        <v>69932.5</v>
      </c>
      <c r="I67" s="325">
        <v>37072</v>
      </c>
      <c r="J67" s="325">
        <v>36997</v>
      </c>
      <c r="K67" s="325">
        <v>36890</v>
      </c>
      <c r="L67" s="325">
        <v>36846</v>
      </c>
      <c r="M67" s="325">
        <v>36731</v>
      </c>
      <c r="N67" s="327">
        <v>36907</v>
      </c>
      <c r="O67" s="331" t="s">
        <v>477</v>
      </c>
      <c r="P67" s="325">
        <v>12</v>
      </c>
      <c r="Q67" s="325">
        <f t="shared" si="1"/>
        <v>442884</v>
      </c>
      <c r="R67" s="378"/>
    </row>
    <row r="68" spans="1:18" s="300" customFormat="1" ht="33.75" customHeight="1">
      <c r="A68" s="292">
        <v>45</v>
      </c>
      <c r="B68" s="293" t="s">
        <v>559</v>
      </c>
      <c r="C68" s="240">
        <v>13</v>
      </c>
      <c r="D68" s="240">
        <v>138</v>
      </c>
      <c r="E68" s="240">
        <v>25</v>
      </c>
      <c r="F68" s="325">
        <v>17489</v>
      </c>
      <c r="G68" s="326">
        <v>120674.1</v>
      </c>
      <c r="H68" s="326">
        <v>113840.5</v>
      </c>
      <c r="I68" s="325">
        <v>16976</v>
      </c>
      <c r="J68" s="325">
        <v>16682</v>
      </c>
      <c r="K68" s="325">
        <v>16556</v>
      </c>
      <c r="L68" s="325">
        <v>16483</v>
      </c>
      <c r="M68" s="325">
        <v>16274</v>
      </c>
      <c r="N68" s="327">
        <v>16594</v>
      </c>
      <c r="O68" s="330" t="s">
        <v>437</v>
      </c>
      <c r="P68" s="325">
        <v>12</v>
      </c>
      <c r="Q68" s="325">
        <f>N68*P68</f>
        <v>199128</v>
      </c>
      <c r="R68" s="378"/>
    </row>
    <row r="69" spans="1:18" s="300" customFormat="1" ht="60.75" customHeight="1">
      <c r="A69" s="292">
        <v>46</v>
      </c>
      <c r="B69" s="293" t="s">
        <v>561</v>
      </c>
      <c r="C69" s="240">
        <v>13</v>
      </c>
      <c r="D69" s="240">
        <v>138</v>
      </c>
      <c r="E69" s="240">
        <v>26</v>
      </c>
      <c r="F69" s="325">
        <v>3388</v>
      </c>
      <c r="G69" s="325">
        <v>7573.4</v>
      </c>
      <c r="H69" s="325">
        <v>22500.2</v>
      </c>
      <c r="I69" s="325">
        <v>3308</v>
      </c>
      <c r="J69" s="325">
        <v>3264</v>
      </c>
      <c r="K69" s="325">
        <v>3280</v>
      </c>
      <c r="L69" s="325">
        <v>5193</v>
      </c>
      <c r="M69" s="325">
        <v>5763</v>
      </c>
      <c r="N69" s="327">
        <v>4162</v>
      </c>
      <c r="O69" s="325" t="s">
        <v>482</v>
      </c>
      <c r="P69" s="325">
        <v>12</v>
      </c>
      <c r="Q69" s="325">
        <f>N69*P69</f>
        <v>49944</v>
      </c>
      <c r="R69" s="378"/>
    </row>
    <row r="70" spans="1:43" s="305" customFormat="1" ht="47.25" customHeight="1">
      <c r="A70" s="292">
        <v>47</v>
      </c>
      <c r="B70" s="293" t="s">
        <v>560</v>
      </c>
      <c r="C70" s="240">
        <v>13</v>
      </c>
      <c r="D70" s="240">
        <v>138</v>
      </c>
      <c r="E70" s="240">
        <v>27</v>
      </c>
      <c r="F70" s="325">
        <v>19299</v>
      </c>
      <c r="G70" s="325">
        <v>11565.4</v>
      </c>
      <c r="H70" s="326">
        <v>10651.9</v>
      </c>
      <c r="I70" s="325">
        <v>19094</v>
      </c>
      <c r="J70" s="325">
        <v>18868</v>
      </c>
      <c r="K70" s="325">
        <v>18647</v>
      </c>
      <c r="L70" s="325">
        <v>18402</v>
      </c>
      <c r="M70" s="325">
        <v>18203</v>
      </c>
      <c r="N70" s="327">
        <v>18643</v>
      </c>
      <c r="O70" s="325" t="s">
        <v>431</v>
      </c>
      <c r="P70" s="325">
        <v>12</v>
      </c>
      <c r="Q70" s="325">
        <f>N70*P70</f>
        <v>223716</v>
      </c>
      <c r="R70" s="300"/>
      <c r="S70" s="300"/>
      <c r="T70" s="300"/>
      <c r="U70" s="300"/>
      <c r="V70" s="300"/>
      <c r="W70" s="300"/>
      <c r="X70" s="300"/>
      <c r="Y70" s="300"/>
      <c r="Z70" s="300"/>
      <c r="AA70" s="300"/>
      <c r="AB70" s="300"/>
      <c r="AC70" s="300"/>
      <c r="AD70" s="300"/>
      <c r="AE70" s="300"/>
      <c r="AF70" s="300"/>
      <c r="AG70" s="300"/>
      <c r="AH70" s="300"/>
      <c r="AI70" s="300"/>
      <c r="AJ70" s="300"/>
      <c r="AK70" s="300"/>
      <c r="AL70" s="300"/>
      <c r="AM70" s="300"/>
      <c r="AN70" s="300"/>
      <c r="AO70" s="300"/>
      <c r="AP70" s="300"/>
      <c r="AQ70" s="300"/>
    </row>
    <row r="71" spans="1:18" s="300" customFormat="1" ht="21" customHeight="1">
      <c r="A71" s="292">
        <v>48</v>
      </c>
      <c r="B71" s="299" t="s">
        <v>562</v>
      </c>
      <c r="C71" s="307"/>
      <c r="D71" s="307"/>
      <c r="E71" s="307"/>
      <c r="F71" s="337"/>
      <c r="G71" s="338">
        <v>303131.5</v>
      </c>
      <c r="H71" s="338">
        <v>332028.1</v>
      </c>
      <c r="I71" s="337"/>
      <c r="J71" s="337"/>
      <c r="K71" s="337"/>
      <c r="L71" s="337"/>
      <c r="M71" s="337"/>
      <c r="N71" s="337"/>
      <c r="O71" s="337"/>
      <c r="P71" s="337"/>
      <c r="Q71" s="337"/>
      <c r="R71" s="304"/>
    </row>
    <row r="72" spans="1:18" s="300" customFormat="1" ht="36" customHeight="1">
      <c r="A72" s="292">
        <v>49</v>
      </c>
      <c r="B72" s="238" t="s">
        <v>563</v>
      </c>
      <c r="C72" s="246"/>
      <c r="D72" s="246"/>
      <c r="E72" s="246"/>
      <c r="F72" s="330">
        <v>25451</v>
      </c>
      <c r="G72" s="331">
        <v>82587.8</v>
      </c>
      <c r="H72" s="331">
        <v>87445.4</v>
      </c>
      <c r="I72" s="330">
        <f>I74+I75</f>
        <v>24147</v>
      </c>
      <c r="J72" s="330">
        <v>4172</v>
      </c>
      <c r="K72" s="330">
        <v>10176</v>
      </c>
      <c r="L72" s="330">
        <v>17450</v>
      </c>
      <c r="M72" s="330">
        <v>24408</v>
      </c>
      <c r="N72" s="330">
        <v>24408</v>
      </c>
      <c r="O72" s="330" t="s">
        <v>426</v>
      </c>
      <c r="P72" s="330" t="s">
        <v>108</v>
      </c>
      <c r="Q72" s="330">
        <v>24408</v>
      </c>
      <c r="R72" s="304"/>
    </row>
    <row r="73" spans="1:18" s="300" customFormat="1" ht="20.25" customHeight="1">
      <c r="A73" s="292"/>
      <c r="B73" s="296" t="s">
        <v>564</v>
      </c>
      <c r="C73" s="246"/>
      <c r="D73" s="246"/>
      <c r="E73" s="246"/>
      <c r="F73" s="330"/>
      <c r="G73" s="331"/>
      <c r="H73" s="331"/>
      <c r="I73" s="330"/>
      <c r="J73" s="330"/>
      <c r="K73" s="330"/>
      <c r="L73" s="330"/>
      <c r="M73" s="330"/>
      <c r="N73" s="368"/>
      <c r="O73" s="330"/>
      <c r="P73" s="330"/>
      <c r="Q73" s="368"/>
      <c r="R73" s="304"/>
    </row>
    <row r="74" spans="1:18" s="300" customFormat="1" ht="20.25" customHeight="1">
      <c r="A74" s="292"/>
      <c r="B74" s="140" t="s">
        <v>565</v>
      </c>
      <c r="C74" s="246"/>
      <c r="D74" s="246"/>
      <c r="E74" s="246"/>
      <c r="F74" s="330"/>
      <c r="G74" s="331"/>
      <c r="H74" s="331"/>
      <c r="I74" s="330">
        <v>12009</v>
      </c>
      <c r="J74" s="330">
        <v>2039</v>
      </c>
      <c r="K74" s="330">
        <v>5059</v>
      </c>
      <c r="L74" s="330">
        <v>8594</v>
      </c>
      <c r="M74" s="330">
        <v>11954</v>
      </c>
      <c r="N74" s="330">
        <v>11954</v>
      </c>
      <c r="O74" s="330" t="s">
        <v>427</v>
      </c>
      <c r="P74" s="330" t="s">
        <v>108</v>
      </c>
      <c r="Q74" s="330">
        <v>11954</v>
      </c>
      <c r="R74" s="304"/>
    </row>
    <row r="75" spans="1:18" s="300" customFormat="1" ht="21" customHeight="1">
      <c r="A75" s="292"/>
      <c r="B75" s="385" t="s">
        <v>566</v>
      </c>
      <c r="C75" s="246"/>
      <c r="D75" s="246"/>
      <c r="E75" s="246"/>
      <c r="F75" s="330"/>
      <c r="G75" s="331"/>
      <c r="H75" s="331"/>
      <c r="I75" s="330">
        <v>12138</v>
      </c>
      <c r="J75" s="330">
        <v>2133</v>
      </c>
      <c r="K75" s="330">
        <v>5117</v>
      </c>
      <c r="L75" s="330">
        <v>8856</v>
      </c>
      <c r="M75" s="330">
        <v>12454</v>
      </c>
      <c r="N75" s="330">
        <v>12454</v>
      </c>
      <c r="O75" s="330" t="s">
        <v>428</v>
      </c>
      <c r="P75" s="330" t="s">
        <v>108</v>
      </c>
      <c r="Q75" s="330">
        <v>12454</v>
      </c>
      <c r="R75" s="304"/>
    </row>
    <row r="76" spans="1:18" s="300" customFormat="1" ht="31.5" customHeight="1">
      <c r="A76" s="292">
        <v>50</v>
      </c>
      <c r="B76" s="238" t="s">
        <v>567</v>
      </c>
      <c r="C76" s="246"/>
      <c r="D76" s="246"/>
      <c r="E76" s="246"/>
      <c r="F76" s="330">
        <v>12487</v>
      </c>
      <c r="G76" s="331">
        <v>40565.5</v>
      </c>
      <c r="H76" s="331">
        <v>52083</v>
      </c>
      <c r="I76" s="330">
        <f>I78+I79</f>
        <v>12363</v>
      </c>
      <c r="J76" s="330">
        <v>2031</v>
      </c>
      <c r="K76" s="330">
        <v>5353</v>
      </c>
      <c r="L76" s="330">
        <v>8748</v>
      </c>
      <c r="M76" s="330">
        <v>12987</v>
      </c>
      <c r="N76" s="330">
        <v>12987</v>
      </c>
      <c r="O76" s="330" t="s">
        <v>426</v>
      </c>
      <c r="P76" s="330" t="s">
        <v>108</v>
      </c>
      <c r="Q76" s="330">
        <v>12987</v>
      </c>
      <c r="R76" s="304"/>
    </row>
    <row r="77" spans="1:18" s="300" customFormat="1" ht="21.75" customHeight="1">
      <c r="A77" s="308"/>
      <c r="B77" s="296" t="s">
        <v>564</v>
      </c>
      <c r="C77" s="309"/>
      <c r="D77" s="309"/>
      <c r="E77" s="309"/>
      <c r="F77" s="322"/>
      <c r="G77" s="322"/>
      <c r="H77" s="322"/>
      <c r="I77" s="322"/>
      <c r="J77" s="322"/>
      <c r="K77" s="322"/>
      <c r="L77" s="322"/>
      <c r="M77" s="322"/>
      <c r="N77" s="369"/>
      <c r="O77" s="322"/>
      <c r="P77" s="322"/>
      <c r="Q77" s="369"/>
      <c r="R77" s="304"/>
    </row>
    <row r="78" spans="1:18" s="300" customFormat="1" ht="24" customHeight="1">
      <c r="A78" s="310"/>
      <c r="B78" s="140" t="s">
        <v>565</v>
      </c>
      <c r="C78" s="311"/>
      <c r="D78" s="311"/>
      <c r="E78" s="311"/>
      <c r="F78" s="339"/>
      <c r="G78" s="363"/>
      <c r="H78" s="363"/>
      <c r="I78" s="339">
        <v>5974</v>
      </c>
      <c r="J78" s="339">
        <v>978</v>
      </c>
      <c r="K78" s="339">
        <v>2561</v>
      </c>
      <c r="L78" s="339">
        <v>4062</v>
      </c>
      <c r="M78" s="339">
        <v>5957</v>
      </c>
      <c r="N78" s="339">
        <v>5957</v>
      </c>
      <c r="O78" s="339" t="s">
        <v>427</v>
      </c>
      <c r="P78" s="339" t="s">
        <v>108</v>
      </c>
      <c r="Q78" s="339">
        <v>5957</v>
      </c>
      <c r="R78" s="304"/>
    </row>
    <row r="79" spans="1:18" s="300" customFormat="1" ht="23.25" customHeight="1">
      <c r="A79" s="308"/>
      <c r="B79" s="385" t="s">
        <v>566</v>
      </c>
      <c r="C79" s="309"/>
      <c r="D79" s="309"/>
      <c r="E79" s="309"/>
      <c r="F79" s="330"/>
      <c r="G79" s="330"/>
      <c r="H79" s="330"/>
      <c r="I79" s="330">
        <v>6389</v>
      </c>
      <c r="J79" s="330">
        <v>1053</v>
      </c>
      <c r="K79" s="330">
        <v>2792</v>
      </c>
      <c r="L79" s="330">
        <v>4686</v>
      </c>
      <c r="M79" s="330">
        <v>7030</v>
      </c>
      <c r="N79" s="330">
        <v>7030</v>
      </c>
      <c r="O79" s="330" t="s">
        <v>428</v>
      </c>
      <c r="P79" s="330" t="s">
        <v>108</v>
      </c>
      <c r="Q79" s="330">
        <v>7030</v>
      </c>
      <c r="R79" s="304"/>
    </row>
    <row r="80" spans="1:18" s="300" customFormat="1" ht="45" customHeight="1">
      <c r="A80" s="292">
        <v>51</v>
      </c>
      <c r="B80" s="293" t="s">
        <v>568</v>
      </c>
      <c r="C80" s="246"/>
      <c r="D80" s="246"/>
      <c r="E80" s="246"/>
      <c r="F80" s="330">
        <v>37349</v>
      </c>
      <c r="G80" s="331">
        <v>179275.2</v>
      </c>
      <c r="H80" s="372">
        <v>189696.7</v>
      </c>
      <c r="I80" s="340">
        <v>39041</v>
      </c>
      <c r="J80" s="340">
        <v>38259</v>
      </c>
      <c r="K80" s="340">
        <v>36925</v>
      </c>
      <c r="L80" s="340">
        <v>37752</v>
      </c>
      <c r="M80" s="340">
        <v>39062</v>
      </c>
      <c r="N80" s="341">
        <v>38208</v>
      </c>
      <c r="O80" s="342" t="s">
        <v>429</v>
      </c>
      <c r="P80" s="340">
        <v>12</v>
      </c>
      <c r="Q80" s="340">
        <f>N80*P80</f>
        <v>458496</v>
      </c>
      <c r="R80" s="378"/>
    </row>
    <row r="81" spans="1:18" s="300" customFormat="1" ht="35.25" customHeight="1">
      <c r="A81" s="462" t="s">
        <v>596</v>
      </c>
      <c r="B81" s="462"/>
      <c r="C81" s="462"/>
      <c r="D81" s="462"/>
      <c r="E81" s="462"/>
      <c r="F81" s="462"/>
      <c r="G81" s="462"/>
      <c r="H81" s="462"/>
      <c r="I81" s="462"/>
      <c r="J81" s="462"/>
      <c r="K81" s="462"/>
      <c r="L81" s="462"/>
      <c r="M81" s="462"/>
      <c r="N81" s="462"/>
      <c r="O81" s="462"/>
      <c r="P81" s="462"/>
      <c r="Q81" s="462"/>
      <c r="R81" s="378"/>
    </row>
    <row r="82" spans="1:18" s="300" customFormat="1" ht="18" customHeight="1">
      <c r="A82" s="295"/>
      <c r="B82" s="295" t="s">
        <v>19</v>
      </c>
      <c r="C82" s="295" t="s">
        <v>20</v>
      </c>
      <c r="D82" s="295" t="s">
        <v>21</v>
      </c>
      <c r="E82" s="295" t="s">
        <v>22</v>
      </c>
      <c r="F82" s="295">
        <v>1</v>
      </c>
      <c r="G82" s="295">
        <v>2</v>
      </c>
      <c r="H82" s="295">
        <v>3</v>
      </c>
      <c r="I82" s="295">
        <v>4</v>
      </c>
      <c r="J82" s="295">
        <v>5</v>
      </c>
      <c r="K82" s="295">
        <v>6</v>
      </c>
      <c r="L82" s="295">
        <v>7</v>
      </c>
      <c r="M82" s="295">
        <v>8</v>
      </c>
      <c r="N82" s="295">
        <v>9</v>
      </c>
      <c r="O82" s="295">
        <v>10</v>
      </c>
      <c r="P82" s="295">
        <v>11</v>
      </c>
      <c r="Q82" s="295">
        <v>12</v>
      </c>
      <c r="R82" s="378"/>
    </row>
    <row r="83" spans="1:18" s="300" customFormat="1" ht="32.25" customHeight="1">
      <c r="A83" s="292">
        <v>52</v>
      </c>
      <c r="B83" s="293" t="s">
        <v>569</v>
      </c>
      <c r="C83" s="246"/>
      <c r="D83" s="246"/>
      <c r="E83" s="246"/>
      <c r="F83" s="343">
        <v>29</v>
      </c>
      <c r="G83" s="326">
        <v>703</v>
      </c>
      <c r="H83" s="373">
        <v>2803</v>
      </c>
      <c r="I83" s="342">
        <v>30</v>
      </c>
      <c r="J83" s="342">
        <v>30</v>
      </c>
      <c r="K83" s="342">
        <v>30</v>
      </c>
      <c r="L83" s="342">
        <v>29</v>
      </c>
      <c r="M83" s="342">
        <v>27</v>
      </c>
      <c r="N83" s="341">
        <v>29</v>
      </c>
      <c r="O83" s="344" t="s">
        <v>478</v>
      </c>
      <c r="P83" s="340">
        <v>12</v>
      </c>
      <c r="Q83" s="340">
        <f>N83*P83</f>
        <v>348</v>
      </c>
      <c r="R83" s="378"/>
    </row>
    <row r="84" spans="1:30" ht="22.5" customHeight="1">
      <c r="A84" s="292">
        <v>53</v>
      </c>
      <c r="B84" s="299" t="s">
        <v>576</v>
      </c>
      <c r="C84" s="246"/>
      <c r="D84" s="246"/>
      <c r="E84" s="246"/>
      <c r="F84" s="333"/>
      <c r="G84" s="338">
        <v>83644.9</v>
      </c>
      <c r="H84" s="374">
        <v>87862.7</v>
      </c>
      <c r="I84" s="78"/>
      <c r="J84" s="345"/>
      <c r="K84" s="345"/>
      <c r="L84" s="345"/>
      <c r="M84" s="345"/>
      <c r="N84" s="346"/>
      <c r="O84" s="324"/>
      <c r="P84" s="347"/>
      <c r="Q84" s="348"/>
      <c r="R84" s="300"/>
      <c r="S84" s="300"/>
      <c r="T84" s="300"/>
      <c r="U84" s="300"/>
      <c r="V84" s="300"/>
      <c r="W84" s="300"/>
      <c r="X84" s="300"/>
      <c r="Y84" s="300"/>
      <c r="Z84" s="300"/>
      <c r="AA84" s="300"/>
      <c r="AB84" s="300"/>
      <c r="AC84" s="300"/>
      <c r="AD84" s="300"/>
    </row>
    <row r="85" spans="1:17" s="300" customFormat="1" ht="62.25" customHeight="1">
      <c r="A85" s="292">
        <v>54</v>
      </c>
      <c r="B85" s="238" t="s">
        <v>575</v>
      </c>
      <c r="C85" s="240">
        <v>13</v>
      </c>
      <c r="D85" s="240">
        <v>138</v>
      </c>
      <c r="E85" s="240" t="s">
        <v>93</v>
      </c>
      <c r="F85" s="335"/>
      <c r="G85" s="326">
        <v>44443.9</v>
      </c>
      <c r="H85" s="326">
        <v>48395.5</v>
      </c>
      <c r="I85" s="325"/>
      <c r="J85" s="325"/>
      <c r="K85" s="325"/>
      <c r="L85" s="325"/>
      <c r="M85" s="325"/>
      <c r="N85" s="325"/>
      <c r="O85" s="325"/>
      <c r="P85" s="325"/>
      <c r="Q85" s="325"/>
    </row>
    <row r="86" spans="1:17" s="300" customFormat="1" ht="20.25" customHeight="1">
      <c r="A86" s="294"/>
      <c r="B86" s="296" t="s">
        <v>564</v>
      </c>
      <c r="C86" s="240"/>
      <c r="D86" s="240"/>
      <c r="E86" s="240"/>
      <c r="F86" s="335"/>
      <c r="G86" s="335"/>
      <c r="H86" s="335"/>
      <c r="I86" s="325"/>
      <c r="J86" s="325"/>
      <c r="K86" s="325"/>
      <c r="L86" s="325"/>
      <c r="M86" s="325"/>
      <c r="N86" s="325"/>
      <c r="O86" s="325"/>
      <c r="P86" s="325"/>
      <c r="Q86" s="325"/>
    </row>
    <row r="87" spans="1:17" s="300" customFormat="1" ht="43.5" customHeight="1">
      <c r="A87" s="292">
        <v>55</v>
      </c>
      <c r="B87" s="293" t="s">
        <v>574</v>
      </c>
      <c r="C87" s="240"/>
      <c r="D87" s="240"/>
      <c r="E87" s="240"/>
      <c r="F87" s="335"/>
      <c r="G87" s="325"/>
      <c r="H87" s="325"/>
      <c r="I87" s="325"/>
      <c r="J87" s="325"/>
      <c r="K87" s="325"/>
      <c r="L87" s="325"/>
      <c r="M87" s="325"/>
      <c r="N87" s="325"/>
      <c r="O87" s="325"/>
      <c r="P87" s="325"/>
      <c r="Q87" s="325"/>
    </row>
    <row r="88" spans="1:17" s="300" customFormat="1" ht="15" customHeight="1">
      <c r="A88" s="294"/>
      <c r="B88" s="263" t="s">
        <v>573</v>
      </c>
      <c r="C88" s="240"/>
      <c r="D88" s="240"/>
      <c r="E88" s="240"/>
      <c r="F88" s="325">
        <v>1928</v>
      </c>
      <c r="G88" s="325">
        <v>11009.7</v>
      </c>
      <c r="H88" s="325">
        <v>11009.7</v>
      </c>
      <c r="I88" s="325">
        <v>1497</v>
      </c>
      <c r="J88" s="325" t="s">
        <v>100</v>
      </c>
      <c r="K88" s="325">
        <v>1354</v>
      </c>
      <c r="L88" s="325">
        <v>1423</v>
      </c>
      <c r="M88" s="325">
        <v>1531</v>
      </c>
      <c r="N88" s="325">
        <v>1531</v>
      </c>
      <c r="O88" s="325" t="s">
        <v>434</v>
      </c>
      <c r="P88" s="325" t="s">
        <v>108</v>
      </c>
      <c r="Q88" s="325">
        <v>1531</v>
      </c>
    </row>
    <row r="89" spans="1:30" s="300" customFormat="1" ht="13.5" customHeight="1">
      <c r="A89" s="294"/>
      <c r="B89" s="238" t="s">
        <v>572</v>
      </c>
      <c r="C89" s="240"/>
      <c r="D89" s="240"/>
      <c r="E89" s="240"/>
      <c r="F89" s="325">
        <v>42</v>
      </c>
      <c r="G89" s="325">
        <v>162.9</v>
      </c>
      <c r="H89" s="325">
        <v>162.9</v>
      </c>
      <c r="I89" s="325">
        <v>44</v>
      </c>
      <c r="J89" s="325" t="s">
        <v>100</v>
      </c>
      <c r="K89" s="325">
        <v>8</v>
      </c>
      <c r="L89" s="325">
        <v>9</v>
      </c>
      <c r="M89" s="325">
        <v>32</v>
      </c>
      <c r="N89" s="325">
        <v>32</v>
      </c>
      <c r="O89" s="325" t="s">
        <v>435</v>
      </c>
      <c r="P89" s="325" t="s">
        <v>108</v>
      </c>
      <c r="Q89" s="325">
        <v>32</v>
      </c>
      <c r="V89" s="447"/>
      <c r="W89" s="447"/>
      <c r="X89" s="447"/>
      <c r="Y89" s="447"/>
      <c r="Z89" s="447"/>
      <c r="AA89" s="447"/>
      <c r="AB89" s="447"/>
      <c r="AC89" s="447"/>
      <c r="AD89" s="447"/>
    </row>
    <row r="90" spans="1:17" s="300" customFormat="1" ht="14.25" customHeight="1">
      <c r="A90" s="294"/>
      <c r="B90" s="238" t="s">
        <v>571</v>
      </c>
      <c r="C90" s="240"/>
      <c r="D90" s="240"/>
      <c r="E90" s="240"/>
      <c r="F90" s="325">
        <v>196</v>
      </c>
      <c r="G90" s="325">
        <v>950.3</v>
      </c>
      <c r="H90" s="325">
        <v>950.3</v>
      </c>
      <c r="I90" s="325">
        <v>181</v>
      </c>
      <c r="J90" s="325" t="s">
        <v>100</v>
      </c>
      <c r="K90" s="325">
        <v>47</v>
      </c>
      <c r="L90" s="325">
        <v>57</v>
      </c>
      <c r="M90" s="325">
        <v>161</v>
      </c>
      <c r="N90" s="325">
        <v>161</v>
      </c>
      <c r="O90" s="325" t="s">
        <v>436</v>
      </c>
      <c r="P90" s="325" t="s">
        <v>108</v>
      </c>
      <c r="Q90" s="325">
        <v>161</v>
      </c>
    </row>
    <row r="91" spans="1:17" s="300" customFormat="1" ht="14.25" customHeight="1">
      <c r="A91" s="294"/>
      <c r="B91" s="238" t="s">
        <v>570</v>
      </c>
      <c r="C91" s="240"/>
      <c r="D91" s="240"/>
      <c r="E91" s="240"/>
      <c r="F91" s="325">
        <v>318</v>
      </c>
      <c r="G91" s="326">
        <v>1918.7</v>
      </c>
      <c r="H91" s="326">
        <v>1918.7</v>
      </c>
      <c r="I91" s="325">
        <v>299</v>
      </c>
      <c r="J91" s="325" t="s">
        <v>100</v>
      </c>
      <c r="K91" s="325">
        <v>102</v>
      </c>
      <c r="L91" s="325">
        <v>115</v>
      </c>
      <c r="M91" s="325">
        <v>260</v>
      </c>
      <c r="N91" s="325">
        <v>260</v>
      </c>
      <c r="O91" s="325" t="s">
        <v>434</v>
      </c>
      <c r="P91" s="325" t="s">
        <v>108</v>
      </c>
      <c r="Q91" s="325">
        <v>260</v>
      </c>
    </row>
    <row r="92" spans="1:17" s="300" customFormat="1" ht="14.25" customHeight="1">
      <c r="A92" s="294">
        <v>56</v>
      </c>
      <c r="B92" s="238" t="s">
        <v>577</v>
      </c>
      <c r="C92" s="240"/>
      <c r="D92" s="240"/>
      <c r="E92" s="240"/>
      <c r="F92" s="325">
        <v>276</v>
      </c>
      <c r="G92" s="326">
        <v>1769.7</v>
      </c>
      <c r="H92" s="326">
        <v>1769.7</v>
      </c>
      <c r="I92" s="325">
        <v>627</v>
      </c>
      <c r="J92" s="325" t="s">
        <v>100</v>
      </c>
      <c r="K92" s="325">
        <v>79</v>
      </c>
      <c r="L92" s="325">
        <v>437</v>
      </c>
      <c r="M92" s="325">
        <v>564</v>
      </c>
      <c r="N92" s="325">
        <v>564</v>
      </c>
      <c r="O92" s="325" t="s">
        <v>450</v>
      </c>
      <c r="P92" s="325" t="s">
        <v>108</v>
      </c>
      <c r="Q92" s="325">
        <v>564</v>
      </c>
    </row>
    <row r="93" spans="1:17" s="300" customFormat="1" ht="16.5" customHeight="1">
      <c r="A93" s="294">
        <v>57</v>
      </c>
      <c r="B93" s="238" t="s">
        <v>601</v>
      </c>
      <c r="C93" s="240"/>
      <c r="D93" s="240"/>
      <c r="E93" s="240"/>
      <c r="F93" s="335"/>
      <c r="G93" s="325"/>
      <c r="H93" s="325"/>
      <c r="I93" s="325"/>
      <c r="J93" s="325"/>
      <c r="K93" s="325"/>
      <c r="L93" s="325"/>
      <c r="M93" s="325"/>
      <c r="N93" s="369"/>
      <c r="O93" s="325"/>
      <c r="P93" s="325"/>
      <c r="Q93" s="325"/>
    </row>
    <row r="94" spans="1:17" s="300" customFormat="1" ht="18.75" customHeight="1">
      <c r="A94" s="294"/>
      <c r="B94" s="297" t="s">
        <v>532</v>
      </c>
      <c r="C94" s="240"/>
      <c r="D94" s="240"/>
      <c r="E94" s="240"/>
      <c r="F94" s="335"/>
      <c r="G94" s="335"/>
      <c r="H94" s="335"/>
      <c r="I94" s="325"/>
      <c r="J94" s="325"/>
      <c r="K94" s="325"/>
      <c r="L94" s="325"/>
      <c r="M94" s="325"/>
      <c r="N94" s="369"/>
      <c r="O94" s="325"/>
      <c r="P94" s="325"/>
      <c r="Q94" s="325"/>
    </row>
    <row r="95" spans="1:17" s="300" customFormat="1" ht="14.25" customHeight="1">
      <c r="A95" s="294"/>
      <c r="B95" s="238" t="s">
        <v>581</v>
      </c>
      <c r="C95" s="240"/>
      <c r="D95" s="240"/>
      <c r="E95" s="240"/>
      <c r="F95" s="325">
        <v>2089</v>
      </c>
      <c r="G95" s="326">
        <v>9484.9</v>
      </c>
      <c r="H95" s="326">
        <v>13436.5</v>
      </c>
      <c r="I95" s="325">
        <v>2073</v>
      </c>
      <c r="J95" s="325" t="s">
        <v>100</v>
      </c>
      <c r="K95" s="325">
        <v>2034</v>
      </c>
      <c r="L95" s="325">
        <v>2036</v>
      </c>
      <c r="M95" s="325">
        <v>2040</v>
      </c>
      <c r="N95" s="325">
        <v>2040</v>
      </c>
      <c r="O95" s="325" t="s">
        <v>438</v>
      </c>
      <c r="P95" s="325" t="s">
        <v>108</v>
      </c>
      <c r="Q95" s="325">
        <v>2040</v>
      </c>
    </row>
    <row r="96" spans="1:17" s="300" customFormat="1" ht="14.25" customHeight="1">
      <c r="A96" s="294"/>
      <c r="B96" s="238" t="s">
        <v>580</v>
      </c>
      <c r="C96" s="240"/>
      <c r="D96" s="240"/>
      <c r="E96" s="240"/>
      <c r="F96" s="325">
        <v>110</v>
      </c>
      <c r="G96" s="325">
        <v>420.8</v>
      </c>
      <c r="H96" s="325">
        <v>420.8</v>
      </c>
      <c r="I96" s="325">
        <v>97</v>
      </c>
      <c r="J96" s="325" t="s">
        <v>100</v>
      </c>
      <c r="K96" s="325">
        <v>91</v>
      </c>
      <c r="L96" s="325">
        <v>91</v>
      </c>
      <c r="M96" s="325">
        <v>95</v>
      </c>
      <c r="N96" s="325">
        <v>95</v>
      </c>
      <c r="O96" s="325" t="s">
        <v>446</v>
      </c>
      <c r="P96" s="325" t="s">
        <v>108</v>
      </c>
      <c r="Q96" s="325">
        <v>95</v>
      </c>
    </row>
    <row r="97" spans="1:17" s="300" customFormat="1" ht="36.75" customHeight="1">
      <c r="A97" s="292">
        <v>58</v>
      </c>
      <c r="B97" s="293" t="s">
        <v>583</v>
      </c>
      <c r="C97" s="240"/>
      <c r="D97" s="240"/>
      <c r="E97" s="240"/>
      <c r="F97" s="325">
        <v>72</v>
      </c>
      <c r="G97" s="326">
        <v>3345.8</v>
      </c>
      <c r="H97" s="326">
        <v>3345.8</v>
      </c>
      <c r="I97" s="325">
        <v>61</v>
      </c>
      <c r="J97" s="325">
        <v>41</v>
      </c>
      <c r="K97" s="325">
        <v>43</v>
      </c>
      <c r="L97" s="325">
        <v>47</v>
      </c>
      <c r="M97" s="325">
        <v>52</v>
      </c>
      <c r="N97" s="325">
        <v>52</v>
      </c>
      <c r="O97" s="325" t="s">
        <v>447</v>
      </c>
      <c r="P97" s="325" t="s">
        <v>108</v>
      </c>
      <c r="Q97" s="325">
        <v>52</v>
      </c>
    </row>
    <row r="98" spans="1:17" s="300" customFormat="1" ht="48.75" customHeight="1">
      <c r="A98" s="292">
        <v>59</v>
      </c>
      <c r="B98" s="293" t="s">
        <v>584</v>
      </c>
      <c r="C98" s="240"/>
      <c r="D98" s="240"/>
      <c r="E98" s="240"/>
      <c r="F98" s="325">
        <v>23</v>
      </c>
      <c r="G98" s="326">
        <v>1319.6</v>
      </c>
      <c r="H98" s="326">
        <v>1319.6</v>
      </c>
      <c r="I98" s="325">
        <v>33</v>
      </c>
      <c r="J98" s="325">
        <v>3</v>
      </c>
      <c r="K98" s="325">
        <v>17</v>
      </c>
      <c r="L98" s="325">
        <v>25</v>
      </c>
      <c r="M98" s="325">
        <v>34</v>
      </c>
      <c r="N98" s="325">
        <v>34</v>
      </c>
      <c r="O98" s="325" t="s">
        <v>448</v>
      </c>
      <c r="P98" s="325" t="s">
        <v>108</v>
      </c>
      <c r="Q98" s="325">
        <v>34</v>
      </c>
    </row>
    <row r="99" spans="1:17" s="300" customFormat="1" ht="33" customHeight="1">
      <c r="A99" s="292">
        <v>60</v>
      </c>
      <c r="B99" s="293" t="s">
        <v>585</v>
      </c>
      <c r="C99" s="240"/>
      <c r="D99" s="240"/>
      <c r="E99" s="240"/>
      <c r="F99" s="325">
        <v>39</v>
      </c>
      <c r="G99" s="326">
        <v>14</v>
      </c>
      <c r="H99" s="326">
        <v>14</v>
      </c>
      <c r="I99" s="325">
        <v>31</v>
      </c>
      <c r="J99" s="325">
        <v>6</v>
      </c>
      <c r="K99" s="325">
        <v>14</v>
      </c>
      <c r="L99" s="325">
        <v>19</v>
      </c>
      <c r="M99" s="325">
        <v>27</v>
      </c>
      <c r="N99" s="325">
        <v>27</v>
      </c>
      <c r="O99" s="325" t="s">
        <v>99</v>
      </c>
      <c r="P99" s="325" t="s">
        <v>108</v>
      </c>
      <c r="Q99" s="325">
        <v>27</v>
      </c>
    </row>
    <row r="100" spans="1:17" s="300" customFormat="1" ht="33.75" customHeight="1">
      <c r="A100" s="292">
        <v>61</v>
      </c>
      <c r="B100" s="293" t="s">
        <v>586</v>
      </c>
      <c r="C100" s="240"/>
      <c r="D100" s="240"/>
      <c r="E100" s="240"/>
      <c r="F100" s="325">
        <v>100</v>
      </c>
      <c r="G100" s="326">
        <v>211.3</v>
      </c>
      <c r="H100" s="326">
        <v>211.3</v>
      </c>
      <c r="I100" s="325">
        <v>103</v>
      </c>
      <c r="J100" s="325">
        <v>12</v>
      </c>
      <c r="K100" s="325">
        <v>25</v>
      </c>
      <c r="L100" s="325">
        <v>59</v>
      </c>
      <c r="M100" s="325">
        <v>103</v>
      </c>
      <c r="N100" s="325">
        <v>103</v>
      </c>
      <c r="O100" s="325" t="s">
        <v>449</v>
      </c>
      <c r="P100" s="325" t="s">
        <v>108</v>
      </c>
      <c r="Q100" s="325">
        <v>103</v>
      </c>
    </row>
    <row r="101" spans="1:18" s="300" customFormat="1" ht="51.75" customHeight="1">
      <c r="A101" s="292">
        <v>62</v>
      </c>
      <c r="B101" s="293" t="s">
        <v>582</v>
      </c>
      <c r="C101" s="240"/>
      <c r="D101" s="240"/>
      <c r="E101" s="240"/>
      <c r="F101" s="325">
        <v>2199</v>
      </c>
      <c r="G101" s="326">
        <v>13836.2</v>
      </c>
      <c r="H101" s="326">
        <v>13836.2</v>
      </c>
      <c r="I101" s="325">
        <v>2169</v>
      </c>
      <c r="J101" s="325">
        <v>2157</v>
      </c>
      <c r="K101" s="325">
        <v>2150</v>
      </c>
      <c r="L101" s="325">
        <v>2141</v>
      </c>
      <c r="M101" s="325">
        <v>2132</v>
      </c>
      <c r="N101" s="327">
        <v>2150</v>
      </c>
      <c r="O101" s="376" t="s">
        <v>441</v>
      </c>
      <c r="P101" s="330">
        <v>12</v>
      </c>
      <c r="Q101" s="327">
        <f>N101*P101</f>
        <v>25800</v>
      </c>
      <c r="R101" s="378"/>
    </row>
    <row r="102" spans="1:39" s="305" customFormat="1" ht="18.75" customHeight="1">
      <c r="A102" s="292">
        <v>63</v>
      </c>
      <c r="B102" s="293" t="s">
        <v>578</v>
      </c>
      <c r="C102" s="240">
        <v>13</v>
      </c>
      <c r="D102" s="240">
        <v>138</v>
      </c>
      <c r="E102" s="240">
        <v>24</v>
      </c>
      <c r="F102" s="325">
        <v>104</v>
      </c>
      <c r="G102" s="326">
        <v>606.2</v>
      </c>
      <c r="H102" s="326">
        <v>574.2</v>
      </c>
      <c r="I102" s="325">
        <v>101</v>
      </c>
      <c r="J102" s="364">
        <v>100</v>
      </c>
      <c r="K102" s="364">
        <v>102</v>
      </c>
      <c r="L102" s="364">
        <v>103</v>
      </c>
      <c r="M102" s="364">
        <v>103</v>
      </c>
      <c r="N102" s="327">
        <v>102</v>
      </c>
      <c r="O102" s="364" t="s">
        <v>439</v>
      </c>
      <c r="P102" s="364">
        <v>12</v>
      </c>
      <c r="Q102" s="327">
        <f>N102*P102</f>
        <v>1224</v>
      </c>
      <c r="R102" s="300"/>
      <c r="S102" s="300"/>
      <c r="T102" s="300"/>
      <c r="U102" s="300"/>
      <c r="V102" s="300"/>
      <c r="W102" s="300"/>
      <c r="X102" s="300"/>
      <c r="Y102" s="300"/>
      <c r="Z102" s="300"/>
      <c r="AA102" s="300"/>
      <c r="AB102" s="300"/>
      <c r="AC102" s="300"/>
      <c r="AD102" s="300"/>
      <c r="AE102" s="300"/>
      <c r="AF102" s="300"/>
      <c r="AG102" s="300"/>
      <c r="AH102" s="300"/>
      <c r="AI102" s="300"/>
      <c r="AJ102" s="300"/>
      <c r="AK102" s="300"/>
      <c r="AL102" s="300"/>
      <c r="AM102" s="300"/>
    </row>
    <row r="103" spans="1:17" s="300" customFormat="1" ht="32.25" customHeight="1">
      <c r="A103" s="292">
        <v>64</v>
      </c>
      <c r="B103" s="238" t="s">
        <v>579</v>
      </c>
      <c r="C103" s="240"/>
      <c r="D103" s="240"/>
      <c r="E103" s="240"/>
      <c r="F103" s="325">
        <v>6951</v>
      </c>
      <c r="G103" s="325">
        <v>38594.8</v>
      </c>
      <c r="H103" s="326">
        <v>38893</v>
      </c>
      <c r="I103" s="325">
        <v>7139</v>
      </c>
      <c r="J103" s="325">
        <v>1904</v>
      </c>
      <c r="K103" s="325">
        <v>4170</v>
      </c>
      <c r="L103" s="325">
        <v>6514</v>
      </c>
      <c r="M103" s="325">
        <v>6867</v>
      </c>
      <c r="N103" s="325">
        <v>6867</v>
      </c>
      <c r="O103" s="325" t="s">
        <v>445</v>
      </c>
      <c r="P103" s="330" t="s">
        <v>108</v>
      </c>
      <c r="Q103" s="327">
        <v>6867</v>
      </c>
    </row>
    <row r="104" spans="1:30" ht="23.25" customHeight="1">
      <c r="A104" s="292">
        <v>65</v>
      </c>
      <c r="B104" s="299" t="s">
        <v>589</v>
      </c>
      <c r="C104" s="240"/>
      <c r="D104" s="240"/>
      <c r="E104" s="240"/>
      <c r="F104" s="335"/>
      <c r="G104" s="336">
        <v>571279.8</v>
      </c>
      <c r="H104" s="336">
        <v>398633.8</v>
      </c>
      <c r="I104" s="319"/>
      <c r="J104" s="319"/>
      <c r="K104" s="319"/>
      <c r="L104" s="319"/>
      <c r="M104" s="319"/>
      <c r="N104" s="325"/>
      <c r="O104" s="319"/>
      <c r="P104" s="319"/>
      <c r="Q104" s="327"/>
      <c r="R104" s="300"/>
      <c r="S104" s="300"/>
      <c r="T104" s="300"/>
      <c r="U104" s="300"/>
      <c r="V104" s="300"/>
      <c r="W104" s="300"/>
      <c r="X104" s="300"/>
      <c r="Y104" s="300"/>
      <c r="Z104" s="300"/>
      <c r="AA104" s="300"/>
      <c r="AB104" s="300"/>
      <c r="AC104" s="300"/>
      <c r="AD104" s="300"/>
    </row>
    <row r="105" spans="1:30" ht="12.75" customHeight="1">
      <c r="A105" s="292"/>
      <c r="B105" s="298" t="s">
        <v>532</v>
      </c>
      <c r="C105" s="240"/>
      <c r="D105" s="240"/>
      <c r="E105" s="240"/>
      <c r="F105" s="335"/>
      <c r="G105" s="349"/>
      <c r="H105" s="349"/>
      <c r="I105" s="319"/>
      <c r="J105" s="319"/>
      <c r="K105" s="319"/>
      <c r="L105" s="319"/>
      <c r="M105" s="319"/>
      <c r="N105" s="325"/>
      <c r="O105" s="319"/>
      <c r="P105" s="319"/>
      <c r="Q105" s="327"/>
      <c r="R105" s="300"/>
      <c r="S105" s="300"/>
      <c r="T105" s="300"/>
      <c r="U105" s="300"/>
      <c r="V105" s="300"/>
      <c r="W105" s="300"/>
      <c r="X105" s="300"/>
      <c r="Y105" s="300"/>
      <c r="Z105" s="300"/>
      <c r="AA105" s="300"/>
      <c r="AB105" s="300"/>
      <c r="AC105" s="300"/>
      <c r="AD105" s="300"/>
    </row>
    <row r="106" spans="1:18" s="300" customFormat="1" ht="22.5" customHeight="1">
      <c r="A106" s="292">
        <v>66</v>
      </c>
      <c r="B106" s="238" t="s">
        <v>588</v>
      </c>
      <c r="C106" s="240"/>
      <c r="D106" s="240"/>
      <c r="E106" s="240"/>
      <c r="F106" s="325"/>
      <c r="G106" s="326">
        <v>374398.7</v>
      </c>
      <c r="H106" s="326">
        <v>256661.7</v>
      </c>
      <c r="I106" s="325">
        <v>21968</v>
      </c>
      <c r="J106" s="325">
        <v>30160</v>
      </c>
      <c r="K106" s="325">
        <v>26898</v>
      </c>
      <c r="L106" s="325">
        <v>20583</v>
      </c>
      <c r="M106" s="325">
        <v>31648</v>
      </c>
      <c r="N106" s="332">
        <v>26251</v>
      </c>
      <c r="O106" s="325" t="s">
        <v>479</v>
      </c>
      <c r="P106" s="325">
        <v>12</v>
      </c>
      <c r="Q106" s="327">
        <f>N106*P106</f>
        <v>315012</v>
      </c>
      <c r="R106" s="378"/>
    </row>
    <row r="107" spans="1:17" s="300" customFormat="1" ht="36" customHeight="1">
      <c r="A107" s="292">
        <v>67</v>
      </c>
      <c r="B107" s="293" t="s">
        <v>587</v>
      </c>
      <c r="C107" s="240"/>
      <c r="D107" s="240"/>
      <c r="E107" s="240"/>
      <c r="F107" s="325">
        <v>3801</v>
      </c>
      <c r="G107" s="365">
        <v>4181.1</v>
      </c>
      <c r="H107" s="330">
        <v>4181.1</v>
      </c>
      <c r="I107" s="325">
        <v>4382</v>
      </c>
      <c r="J107" s="325">
        <v>1120</v>
      </c>
      <c r="K107" s="325">
        <v>2106</v>
      </c>
      <c r="L107" s="325">
        <v>3071</v>
      </c>
      <c r="M107" s="325">
        <v>4231</v>
      </c>
      <c r="N107" s="325">
        <v>4231</v>
      </c>
      <c r="O107" s="325" t="s">
        <v>424</v>
      </c>
      <c r="P107" s="325" t="s">
        <v>108</v>
      </c>
      <c r="Q107" s="325">
        <v>4231</v>
      </c>
    </row>
    <row r="108" spans="1:17" s="300" customFormat="1" ht="30" customHeight="1">
      <c r="A108" s="292">
        <v>68</v>
      </c>
      <c r="B108" s="293" t="s">
        <v>602</v>
      </c>
      <c r="C108" s="240"/>
      <c r="D108" s="240"/>
      <c r="E108" s="240"/>
      <c r="F108" s="325"/>
      <c r="G108" s="326">
        <v>192700</v>
      </c>
      <c r="H108" s="326">
        <v>137791</v>
      </c>
      <c r="I108" s="325">
        <v>52217</v>
      </c>
      <c r="J108" s="325">
        <v>78897</v>
      </c>
      <c r="K108" s="325">
        <v>577</v>
      </c>
      <c r="L108" s="325">
        <v>11</v>
      </c>
      <c r="M108" s="325">
        <v>78897</v>
      </c>
      <c r="N108" s="350" t="s">
        <v>432</v>
      </c>
      <c r="O108" s="325" t="s">
        <v>425</v>
      </c>
      <c r="P108" s="325">
        <v>5</v>
      </c>
      <c r="Q108" s="350" t="s">
        <v>432</v>
      </c>
    </row>
    <row r="109" spans="1:30" ht="24" customHeight="1">
      <c r="A109" s="292">
        <v>69</v>
      </c>
      <c r="B109" s="299" t="s">
        <v>592</v>
      </c>
      <c r="C109" s="240"/>
      <c r="D109" s="240"/>
      <c r="E109" s="240"/>
      <c r="F109" s="325"/>
      <c r="G109" s="336">
        <v>267172.3</v>
      </c>
      <c r="H109" s="336">
        <v>283145.5</v>
      </c>
      <c r="I109" s="319"/>
      <c r="J109" s="319"/>
      <c r="K109" s="319"/>
      <c r="L109" s="319"/>
      <c r="M109" s="319"/>
      <c r="N109" s="343"/>
      <c r="O109" s="319"/>
      <c r="P109" s="319"/>
      <c r="Q109" s="319"/>
      <c r="R109" s="300"/>
      <c r="S109" s="300"/>
      <c r="T109" s="300"/>
      <c r="U109" s="300"/>
      <c r="V109" s="300"/>
      <c r="W109" s="300"/>
      <c r="X109" s="300"/>
      <c r="Y109" s="300"/>
      <c r="Z109" s="300"/>
      <c r="AA109" s="300"/>
      <c r="AB109" s="300"/>
      <c r="AC109" s="300"/>
      <c r="AD109" s="300"/>
    </row>
    <row r="110" spans="1:30" ht="36" customHeight="1">
      <c r="A110" s="462" t="s">
        <v>593</v>
      </c>
      <c r="B110" s="462"/>
      <c r="C110" s="462"/>
      <c r="D110" s="462"/>
      <c r="E110" s="462"/>
      <c r="F110" s="462"/>
      <c r="G110" s="462"/>
      <c r="H110" s="462"/>
      <c r="I110" s="462"/>
      <c r="J110" s="462"/>
      <c r="K110" s="462"/>
      <c r="L110" s="462"/>
      <c r="M110" s="462"/>
      <c r="N110" s="462"/>
      <c r="O110" s="462"/>
      <c r="P110" s="462"/>
      <c r="Q110" s="462"/>
      <c r="R110" s="300"/>
      <c r="S110" s="300"/>
      <c r="T110" s="300"/>
      <c r="U110" s="300"/>
      <c r="V110" s="300"/>
      <c r="W110" s="300"/>
      <c r="X110" s="300"/>
      <c r="Y110" s="300"/>
      <c r="Z110" s="300"/>
      <c r="AA110" s="300"/>
      <c r="AB110" s="300"/>
      <c r="AC110" s="300"/>
      <c r="AD110" s="300"/>
    </row>
    <row r="111" spans="1:30" ht="18.75" customHeight="1">
      <c r="A111" s="295"/>
      <c r="B111" s="295" t="s">
        <v>19</v>
      </c>
      <c r="C111" s="295" t="s">
        <v>20</v>
      </c>
      <c r="D111" s="295" t="s">
        <v>21</v>
      </c>
      <c r="E111" s="295" t="s">
        <v>22</v>
      </c>
      <c r="F111" s="295">
        <v>1</v>
      </c>
      <c r="G111" s="295">
        <v>2</v>
      </c>
      <c r="H111" s="295">
        <v>3</v>
      </c>
      <c r="I111" s="295">
        <v>4</v>
      </c>
      <c r="J111" s="295">
        <v>5</v>
      </c>
      <c r="K111" s="295">
        <v>6</v>
      </c>
      <c r="L111" s="295">
        <v>7</v>
      </c>
      <c r="M111" s="295">
        <v>8</v>
      </c>
      <c r="N111" s="295">
        <v>9</v>
      </c>
      <c r="O111" s="295">
        <v>10</v>
      </c>
      <c r="P111" s="295">
        <v>11</v>
      </c>
      <c r="Q111" s="295">
        <v>12</v>
      </c>
      <c r="R111" s="300"/>
      <c r="S111" s="300"/>
      <c r="T111" s="300"/>
      <c r="U111" s="300"/>
      <c r="V111" s="300"/>
      <c r="W111" s="300"/>
      <c r="X111" s="300"/>
      <c r="Y111" s="300"/>
      <c r="Z111" s="300"/>
      <c r="AA111" s="300"/>
      <c r="AB111" s="300"/>
      <c r="AC111" s="300"/>
      <c r="AD111" s="300"/>
    </row>
    <row r="112" spans="1:18" s="300" customFormat="1" ht="66.75" customHeight="1">
      <c r="A112" s="292">
        <v>70</v>
      </c>
      <c r="B112" s="293" t="s">
        <v>591</v>
      </c>
      <c r="C112" s="240"/>
      <c r="D112" s="240"/>
      <c r="E112" s="240"/>
      <c r="F112" s="325"/>
      <c r="G112" s="326">
        <v>224207.1</v>
      </c>
      <c r="H112" s="326">
        <v>237419</v>
      </c>
      <c r="I112" s="325">
        <v>84809</v>
      </c>
      <c r="J112" s="325">
        <v>88026</v>
      </c>
      <c r="K112" s="325">
        <v>93960</v>
      </c>
      <c r="L112" s="325">
        <v>98163</v>
      </c>
      <c r="M112" s="325">
        <v>102721</v>
      </c>
      <c r="N112" s="350">
        <v>93536</v>
      </c>
      <c r="O112" s="325" t="s">
        <v>480</v>
      </c>
      <c r="P112" s="325">
        <v>12</v>
      </c>
      <c r="Q112" s="325">
        <f>N112*P112</f>
        <v>1122432</v>
      </c>
      <c r="R112" s="378"/>
    </row>
    <row r="113" spans="1:17" s="300" customFormat="1" ht="43.5" customHeight="1">
      <c r="A113" s="292">
        <v>71</v>
      </c>
      <c r="B113" s="293" t="s">
        <v>590</v>
      </c>
      <c r="C113" s="240"/>
      <c r="D113" s="240"/>
      <c r="E113" s="240"/>
      <c r="F113" s="325"/>
      <c r="G113" s="326">
        <v>42965.2</v>
      </c>
      <c r="H113" s="326">
        <v>45726.5</v>
      </c>
      <c r="I113" s="325">
        <v>15454</v>
      </c>
      <c r="J113" s="325">
        <v>16401</v>
      </c>
      <c r="K113" s="325">
        <v>17633</v>
      </c>
      <c r="L113" s="325" t="s">
        <v>432</v>
      </c>
      <c r="M113" s="325">
        <v>26340</v>
      </c>
      <c r="N113" s="325">
        <v>18957</v>
      </c>
      <c r="O113" s="325" t="s">
        <v>483</v>
      </c>
      <c r="P113" s="325">
        <v>12</v>
      </c>
      <c r="Q113" s="325">
        <v>227484</v>
      </c>
    </row>
    <row r="114" spans="1:18" s="300" customFormat="1" ht="48.75" customHeight="1">
      <c r="A114" s="292">
        <v>72</v>
      </c>
      <c r="B114" s="386" t="s">
        <v>603</v>
      </c>
      <c r="C114" s="240"/>
      <c r="D114" s="240"/>
      <c r="E114" s="240"/>
      <c r="F114" s="326"/>
      <c r="G114" s="326" t="s">
        <v>442</v>
      </c>
      <c r="H114" s="326" t="s">
        <v>487</v>
      </c>
      <c r="I114" s="325">
        <v>561504</v>
      </c>
      <c r="J114" s="319">
        <v>553082</v>
      </c>
      <c r="K114" s="319">
        <v>562827</v>
      </c>
      <c r="L114" s="319">
        <v>630033</v>
      </c>
      <c r="M114" s="319">
        <v>635189</v>
      </c>
      <c r="N114" s="350">
        <v>588527</v>
      </c>
      <c r="O114" s="325" t="s">
        <v>481</v>
      </c>
      <c r="P114" s="325">
        <v>12</v>
      </c>
      <c r="Q114" s="325">
        <f>N114*P114</f>
        <v>7062324</v>
      </c>
      <c r="R114" s="378"/>
    </row>
    <row r="115" spans="1:17" s="300" customFormat="1" ht="20.25" customHeight="1">
      <c r="A115" s="463" t="s">
        <v>595</v>
      </c>
      <c r="B115" s="463"/>
      <c r="C115" s="463"/>
      <c r="D115" s="463"/>
      <c r="E115" s="463"/>
      <c r="F115" s="463"/>
      <c r="G115" s="463"/>
      <c r="H115" s="463"/>
      <c r="I115" s="463"/>
      <c r="J115" s="463"/>
      <c r="K115" s="463"/>
      <c r="L115" s="463"/>
      <c r="M115" s="463"/>
      <c r="N115" s="463"/>
      <c r="O115" s="463"/>
      <c r="P115" s="463"/>
      <c r="Q115" s="463"/>
    </row>
    <row r="116" spans="1:30" ht="24" customHeight="1">
      <c r="A116" s="465" t="s">
        <v>594</v>
      </c>
      <c r="B116" s="465"/>
      <c r="C116" s="465"/>
      <c r="D116" s="465"/>
      <c r="E116" s="465"/>
      <c r="F116" s="465"/>
      <c r="G116" s="465"/>
      <c r="H116" s="370"/>
      <c r="I116" s="351"/>
      <c r="J116" s="351"/>
      <c r="K116" s="351"/>
      <c r="L116" s="351"/>
      <c r="M116" s="351"/>
      <c r="N116" s="351"/>
      <c r="O116" s="351"/>
      <c r="P116" s="351"/>
      <c r="Q116" s="351"/>
      <c r="R116" s="300"/>
      <c r="S116" s="300"/>
      <c r="T116" s="300"/>
      <c r="U116" s="300"/>
      <c r="V116" s="300"/>
      <c r="W116" s="300"/>
      <c r="X116" s="300"/>
      <c r="Y116" s="300"/>
      <c r="Z116" s="300"/>
      <c r="AA116" s="300"/>
      <c r="AB116" s="300"/>
      <c r="AC116" s="300"/>
      <c r="AD116" s="300"/>
    </row>
    <row r="117" spans="1:30" ht="53.25" customHeight="1">
      <c r="A117" s="66"/>
      <c r="B117" s="67"/>
      <c r="C117" s="142"/>
      <c r="D117" s="142"/>
      <c r="E117" s="142"/>
      <c r="F117" s="69"/>
      <c r="G117" s="69"/>
      <c r="H117" s="69"/>
      <c r="I117" s="70"/>
      <c r="J117" s="70"/>
      <c r="K117" s="70"/>
      <c r="L117" s="70"/>
      <c r="M117" s="70"/>
      <c r="N117" s="70"/>
      <c r="O117" s="70"/>
      <c r="P117" s="70"/>
      <c r="Q117" s="70"/>
      <c r="R117" s="300"/>
      <c r="S117" s="300"/>
      <c r="T117" s="300"/>
      <c r="U117" s="300"/>
      <c r="V117" s="300"/>
      <c r="W117" s="300"/>
      <c r="X117" s="300"/>
      <c r="Y117" s="300"/>
      <c r="Z117" s="300"/>
      <c r="AA117" s="300"/>
      <c r="AB117" s="300"/>
      <c r="AC117" s="300"/>
      <c r="AD117" s="300"/>
    </row>
    <row r="118" spans="1:30" ht="18.75">
      <c r="A118" s="379" t="s">
        <v>488</v>
      </c>
      <c r="B118" s="379"/>
      <c r="C118" s="379"/>
      <c r="D118" s="379"/>
      <c r="E118" s="379"/>
      <c r="F118" s="379"/>
      <c r="G118" s="315"/>
      <c r="H118" s="315"/>
      <c r="I118" s="315"/>
      <c r="J118" s="316"/>
      <c r="K118" s="316"/>
      <c r="L118" s="316"/>
      <c r="M118" s="316"/>
      <c r="N118" s="314" t="s">
        <v>489</v>
      </c>
      <c r="O118" s="317"/>
      <c r="P118" s="317"/>
      <c r="Q118" s="84"/>
      <c r="R118" s="300"/>
      <c r="S118" s="300"/>
      <c r="T118" s="300"/>
      <c r="U118" s="300"/>
      <c r="V118" s="300"/>
      <c r="W118" s="300"/>
      <c r="X118" s="300"/>
      <c r="Y118" s="300"/>
      <c r="Z118" s="300"/>
      <c r="AA118" s="300"/>
      <c r="AB118" s="300"/>
      <c r="AC118" s="300"/>
      <c r="AD118" s="300"/>
    </row>
    <row r="119" spans="1:30" ht="15.75" customHeight="1">
      <c r="A119" s="318"/>
      <c r="B119" s="314"/>
      <c r="C119" s="314"/>
      <c r="D119" s="314"/>
      <c r="E119" s="314"/>
      <c r="F119" s="314"/>
      <c r="G119" s="315"/>
      <c r="H119" s="315"/>
      <c r="I119" s="315"/>
      <c r="J119" s="316"/>
      <c r="K119" s="316"/>
      <c r="L119" s="316"/>
      <c r="M119" s="316"/>
      <c r="N119" s="314"/>
      <c r="O119" s="317"/>
      <c r="P119" s="317"/>
      <c r="Q119" s="84"/>
      <c r="R119" s="300"/>
      <c r="S119" s="300"/>
      <c r="T119" s="300"/>
      <c r="U119" s="300"/>
      <c r="V119" s="300"/>
      <c r="W119" s="300"/>
      <c r="X119" s="300"/>
      <c r="Y119" s="300"/>
      <c r="Z119" s="300"/>
      <c r="AA119" s="300"/>
      <c r="AB119" s="300"/>
      <c r="AC119" s="300"/>
      <c r="AD119" s="300"/>
    </row>
    <row r="120" spans="1:30" ht="18.75">
      <c r="A120" s="314" t="s">
        <v>490</v>
      </c>
      <c r="B120" s="314"/>
      <c r="C120" s="314"/>
      <c r="D120" s="314"/>
      <c r="E120" s="314"/>
      <c r="F120" s="314"/>
      <c r="G120" s="314"/>
      <c r="H120" s="315"/>
      <c r="I120" s="315"/>
      <c r="J120" s="316"/>
      <c r="K120" s="316"/>
      <c r="L120" s="316"/>
      <c r="M120" s="316"/>
      <c r="N120" s="314" t="s">
        <v>491</v>
      </c>
      <c r="O120" s="317"/>
      <c r="P120" s="317"/>
      <c r="Q120" s="84"/>
      <c r="R120" s="300"/>
      <c r="S120" s="300"/>
      <c r="T120" s="300"/>
      <c r="U120" s="300"/>
      <c r="V120" s="300"/>
      <c r="W120" s="300"/>
      <c r="X120" s="300"/>
      <c r="Y120" s="300"/>
      <c r="Z120" s="300"/>
      <c r="AA120" s="300"/>
      <c r="AB120" s="300"/>
      <c r="AC120" s="300"/>
      <c r="AD120" s="300"/>
    </row>
    <row r="121" spans="1:30" ht="15.75" customHeight="1">
      <c r="A121" s="318"/>
      <c r="B121" s="314"/>
      <c r="C121" s="314"/>
      <c r="D121" s="314"/>
      <c r="E121" s="314"/>
      <c r="F121" s="314"/>
      <c r="G121" s="315"/>
      <c r="H121" s="315"/>
      <c r="I121" s="315"/>
      <c r="J121" s="316"/>
      <c r="K121" s="316"/>
      <c r="L121" s="316"/>
      <c r="M121" s="316"/>
      <c r="N121" s="314"/>
      <c r="O121" s="317"/>
      <c r="P121" s="317"/>
      <c r="Q121" s="84"/>
      <c r="R121" s="300"/>
      <c r="S121" s="300"/>
      <c r="T121" s="300"/>
      <c r="U121" s="300"/>
      <c r="V121" s="300"/>
      <c r="W121" s="300"/>
      <c r="X121" s="300"/>
      <c r="Y121" s="300"/>
      <c r="Z121" s="300"/>
      <c r="AA121" s="300"/>
      <c r="AB121" s="300"/>
      <c r="AC121" s="300"/>
      <c r="AD121" s="300"/>
    </row>
    <row r="122" spans="1:30" ht="18.75">
      <c r="A122" s="464" t="s">
        <v>492</v>
      </c>
      <c r="B122" s="464"/>
      <c r="C122" s="464"/>
      <c r="D122" s="464"/>
      <c r="E122" s="464"/>
      <c r="F122" s="464"/>
      <c r="G122" s="315"/>
      <c r="H122" s="315"/>
      <c r="I122" s="315"/>
      <c r="J122" s="316"/>
      <c r="K122" s="316"/>
      <c r="L122" s="316"/>
      <c r="M122" s="316"/>
      <c r="N122" s="314" t="s">
        <v>493</v>
      </c>
      <c r="O122" s="317"/>
      <c r="P122" s="317"/>
      <c r="Q122" s="84"/>
      <c r="R122" s="300"/>
      <c r="S122" s="300"/>
      <c r="T122" s="300"/>
      <c r="U122" s="300"/>
      <c r="V122" s="300"/>
      <c r="W122" s="300"/>
      <c r="X122" s="300"/>
      <c r="Y122" s="300"/>
      <c r="Z122" s="300"/>
      <c r="AA122" s="300"/>
      <c r="AB122" s="300"/>
      <c r="AC122" s="300"/>
      <c r="AD122" s="300"/>
    </row>
    <row r="123" spans="1:17" ht="15.75">
      <c r="A123" s="82"/>
      <c r="B123" s="83"/>
      <c r="C123" s="84"/>
      <c r="D123" s="84"/>
      <c r="E123" s="84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</row>
    <row r="124" ht="13.5">
      <c r="A124" s="18"/>
    </row>
    <row r="125" ht="13.5">
      <c r="A125" s="18"/>
    </row>
    <row r="126" ht="13.5">
      <c r="A126" s="18"/>
    </row>
    <row r="127" ht="13.5">
      <c r="A127" s="18"/>
    </row>
    <row r="128" ht="13.5">
      <c r="A128" s="18"/>
    </row>
    <row r="129" ht="13.5">
      <c r="A129" s="18"/>
    </row>
    <row r="130" ht="13.5">
      <c r="A130" s="18"/>
    </row>
    <row r="131" ht="13.5">
      <c r="A131" s="18"/>
    </row>
    <row r="132" ht="13.5">
      <c r="A132" s="18"/>
    </row>
    <row r="133" ht="13.5">
      <c r="A133" s="18"/>
    </row>
    <row r="134" ht="13.5">
      <c r="A134" s="18"/>
    </row>
    <row r="135" ht="13.5">
      <c r="A135" s="18"/>
    </row>
    <row r="136" ht="13.5">
      <c r="A136" s="18"/>
    </row>
    <row r="137" ht="13.5">
      <c r="A137" s="18"/>
    </row>
    <row r="138" ht="13.5">
      <c r="A138" s="18"/>
    </row>
    <row r="139" ht="13.5">
      <c r="A139" s="18"/>
    </row>
    <row r="140" ht="13.5">
      <c r="A140" s="18"/>
    </row>
    <row r="141" ht="13.5">
      <c r="A141" s="18"/>
    </row>
    <row r="142" ht="13.5">
      <c r="A142" s="18"/>
    </row>
    <row r="143" ht="13.5">
      <c r="A143" s="18"/>
    </row>
    <row r="144" ht="13.5">
      <c r="A144" s="18"/>
    </row>
    <row r="145" ht="13.5">
      <c r="A145" s="18"/>
    </row>
    <row r="146" ht="13.5">
      <c r="A146" s="18"/>
    </row>
    <row r="147" ht="13.5">
      <c r="A147" s="18"/>
    </row>
    <row r="148" ht="13.5">
      <c r="A148" s="18"/>
    </row>
    <row r="149" ht="13.5">
      <c r="A149" s="18"/>
    </row>
    <row r="150" ht="13.5">
      <c r="A150" s="18"/>
    </row>
    <row r="151" ht="13.5">
      <c r="A151" s="18"/>
    </row>
    <row r="152" ht="13.5">
      <c r="A152" s="18"/>
    </row>
    <row r="153" ht="13.5">
      <c r="A153" s="18"/>
    </row>
    <row r="154" ht="13.5">
      <c r="A154" s="18"/>
    </row>
    <row r="155" ht="13.5">
      <c r="A155" s="18"/>
    </row>
    <row r="156" ht="13.5">
      <c r="A156" s="18"/>
    </row>
    <row r="157" ht="13.5">
      <c r="A157" s="18"/>
    </row>
    <row r="158" ht="13.5">
      <c r="A158" s="18"/>
    </row>
    <row r="159" ht="13.5">
      <c r="A159" s="18"/>
    </row>
    <row r="160" ht="13.5">
      <c r="A160" s="18"/>
    </row>
    <row r="161" ht="13.5">
      <c r="A161" s="18"/>
    </row>
    <row r="162" ht="13.5">
      <c r="A162" s="18"/>
    </row>
    <row r="163" ht="13.5">
      <c r="A163" s="18"/>
    </row>
    <row r="164" ht="13.5">
      <c r="A164" s="18"/>
    </row>
    <row r="165" ht="13.5">
      <c r="A165" s="18"/>
    </row>
    <row r="166" ht="13.5">
      <c r="A166" s="18"/>
    </row>
    <row r="167" ht="15" customHeight="1">
      <c r="A167" s="18"/>
    </row>
    <row r="168" ht="13.5" hidden="1"/>
    <row r="169" ht="13.5" hidden="1"/>
    <row r="170" ht="13.5" hidden="1"/>
    <row r="171" ht="13.5" hidden="1"/>
    <row r="172" ht="13.5" hidden="1"/>
    <row r="173" ht="13.5" hidden="1"/>
    <row r="174" ht="13.5" hidden="1"/>
    <row r="175" ht="13.5" hidden="1"/>
    <row r="176" ht="13.5" hidden="1"/>
    <row r="177" ht="13.5" hidden="1"/>
    <row r="178" ht="13.5" hidden="1"/>
    <row r="179" ht="13.5" hidden="1"/>
    <row r="180" ht="13.5" hidden="1"/>
    <row r="181" ht="13.5" hidden="1"/>
  </sheetData>
  <sheetProtection/>
  <mergeCells count="23">
    <mergeCell ref="A110:Q110"/>
    <mergeCell ref="A115:Q115"/>
    <mergeCell ref="A122:F122"/>
    <mergeCell ref="A116:G116"/>
    <mergeCell ref="V89:AD89"/>
    <mergeCell ref="P8:Q8"/>
    <mergeCell ref="A55:G55"/>
    <mergeCell ref="A81:Q81"/>
    <mergeCell ref="A54:Q54"/>
    <mergeCell ref="D8:D9"/>
    <mergeCell ref="E8:E9"/>
    <mergeCell ref="C8:C9"/>
    <mergeCell ref="F8:G8"/>
    <mergeCell ref="I8:N8"/>
    <mergeCell ref="A8:A9"/>
    <mergeCell ref="O8:O9"/>
    <mergeCell ref="B8:B9"/>
    <mergeCell ref="O5:Q5"/>
    <mergeCell ref="A7:B7"/>
    <mergeCell ref="O2:Q2"/>
    <mergeCell ref="O3:Q3"/>
    <mergeCell ref="O4:Q4"/>
    <mergeCell ref="A6:Q6"/>
  </mergeCells>
  <printOptions/>
  <pageMargins left="0.35" right="0.23" top="0.44" bottom="0.41" header="0.17" footer="0.18"/>
  <pageSetup horizontalDpi="600" verticalDpi="600" orientation="landscape" paperSize="9" scale="67" r:id="rId3"/>
  <rowBreaks count="3" manualBreakCount="3">
    <brk id="31" max="255" man="1"/>
    <brk id="81" max="255" man="1"/>
    <brk id="110" max="255" man="1"/>
  </rowBreaks>
  <colBreaks count="1" manualBreakCount="1">
    <brk id="17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87"/>
  <sheetViews>
    <sheetView zoomScalePageLayoutView="0" workbookViewId="0" topLeftCell="A2">
      <pane xSplit="2" ySplit="10" topLeftCell="F53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L58" sqref="L58"/>
    </sheetView>
  </sheetViews>
  <sheetFormatPr defaultColWidth="9.140625" defaultRowHeight="12.75"/>
  <cols>
    <col min="1" max="1" width="4.7109375" style="2" customWidth="1"/>
    <col min="2" max="2" width="29.8515625" style="1" customWidth="1"/>
    <col min="3" max="3" width="3.8515625" style="2" customWidth="1"/>
    <col min="4" max="4" width="4.57421875" style="2" customWidth="1"/>
    <col min="5" max="5" width="4.00390625" style="2" customWidth="1"/>
    <col min="6" max="6" width="12.7109375" style="1" customWidth="1"/>
    <col min="7" max="7" width="11.140625" style="1" customWidth="1"/>
    <col min="8" max="8" width="9.7109375" style="1" customWidth="1"/>
    <col min="9" max="9" width="10.8515625" style="1" customWidth="1"/>
    <col min="10" max="10" width="10.00390625" style="1" customWidth="1"/>
    <col min="11" max="11" width="11.140625" style="1" customWidth="1"/>
    <col min="12" max="12" width="11.28125" style="1" customWidth="1"/>
    <col min="13" max="13" width="7.7109375" style="1" customWidth="1"/>
    <col min="14" max="14" width="10.28125" style="1" customWidth="1"/>
    <col min="15" max="16384" width="9.140625" style="1" customWidth="1"/>
  </cols>
  <sheetData>
    <row r="1" ht="13.5">
      <c r="L1" s="3" t="s">
        <v>0</v>
      </c>
    </row>
    <row r="2" ht="13.5">
      <c r="L2" s="3" t="s">
        <v>1</v>
      </c>
    </row>
    <row r="3" spans="7:12" ht="13.5">
      <c r="G3" s="40"/>
      <c r="L3" s="3" t="s">
        <v>2</v>
      </c>
    </row>
    <row r="4" ht="13.5">
      <c r="L4" s="3" t="s">
        <v>3</v>
      </c>
    </row>
    <row r="6" spans="1:14" ht="34.5" customHeight="1">
      <c r="A6" s="407" t="s">
        <v>162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</row>
    <row r="8" ht="12" customHeight="1" thickBot="1">
      <c r="B8" s="2" t="s">
        <v>5</v>
      </c>
    </row>
    <row r="9" spans="1:14" ht="27.75" customHeight="1" thickBot="1">
      <c r="A9" s="410" t="s">
        <v>6</v>
      </c>
      <c r="B9" s="408" t="s">
        <v>7</v>
      </c>
      <c r="C9" s="412" t="s">
        <v>8</v>
      </c>
      <c r="D9" s="412" t="s">
        <v>9</v>
      </c>
      <c r="E9" s="396" t="s">
        <v>10</v>
      </c>
      <c r="F9" s="400" t="s">
        <v>11</v>
      </c>
      <c r="G9" s="401"/>
      <c r="H9" s="414" t="s">
        <v>14</v>
      </c>
      <c r="I9" s="415"/>
      <c r="J9" s="415"/>
      <c r="K9" s="417"/>
      <c r="L9" s="405" t="s">
        <v>16</v>
      </c>
      <c r="M9" s="398" t="s">
        <v>18</v>
      </c>
      <c r="N9" s="399"/>
    </row>
    <row r="10" spans="1:14" ht="51" customHeight="1" thickBot="1">
      <c r="A10" s="411"/>
      <c r="B10" s="409"/>
      <c r="C10" s="413"/>
      <c r="D10" s="413"/>
      <c r="E10" s="397"/>
      <c r="F10" s="53" t="s">
        <v>24</v>
      </c>
      <c r="G10" s="53" t="s">
        <v>12</v>
      </c>
      <c r="H10" s="54" t="s">
        <v>169</v>
      </c>
      <c r="I10" s="53" t="s">
        <v>170</v>
      </c>
      <c r="J10" s="53" t="s">
        <v>171</v>
      </c>
      <c r="K10" s="52" t="s">
        <v>15</v>
      </c>
      <c r="L10" s="406"/>
      <c r="M10" s="62" t="s">
        <v>17</v>
      </c>
      <c r="N10" s="53" t="s">
        <v>168</v>
      </c>
    </row>
    <row r="11" spans="1:14" s="2" customFormat="1" ht="13.5" customHeight="1" thickBot="1">
      <c r="A11" s="61"/>
      <c r="B11" s="58" t="s">
        <v>19</v>
      </c>
      <c r="C11" s="59" t="s">
        <v>20</v>
      </c>
      <c r="D11" s="58" t="s">
        <v>21</v>
      </c>
      <c r="E11" s="58" t="s">
        <v>22</v>
      </c>
      <c r="F11" s="59">
        <v>1</v>
      </c>
      <c r="G11" s="58">
        <v>2</v>
      </c>
      <c r="H11" s="58">
        <v>3</v>
      </c>
      <c r="I11" s="59">
        <v>4</v>
      </c>
      <c r="J11" s="58">
        <v>5</v>
      </c>
      <c r="K11" s="60">
        <v>6</v>
      </c>
      <c r="L11" s="58">
        <v>7</v>
      </c>
      <c r="M11" s="59">
        <v>8</v>
      </c>
      <c r="N11" s="58">
        <v>9</v>
      </c>
    </row>
    <row r="12" spans="1:14" ht="17.25" customHeight="1">
      <c r="A12" s="45">
        <v>1</v>
      </c>
      <c r="B12" s="55" t="s">
        <v>25</v>
      </c>
      <c r="C12" s="56"/>
      <c r="D12" s="56"/>
      <c r="E12" s="56"/>
      <c r="F12" s="33"/>
      <c r="G12" s="57"/>
      <c r="H12" s="33"/>
      <c r="I12" s="33"/>
      <c r="J12" s="33"/>
      <c r="K12" s="33"/>
      <c r="L12" s="33"/>
      <c r="M12" s="33"/>
      <c r="N12" s="33"/>
    </row>
    <row r="13" spans="1:14" ht="25.5">
      <c r="A13" s="42">
        <v>2</v>
      </c>
      <c r="B13" s="12" t="s">
        <v>26</v>
      </c>
      <c r="C13" s="19"/>
      <c r="D13" s="19"/>
      <c r="E13" s="19"/>
      <c r="F13" s="41"/>
      <c r="G13" s="41">
        <v>2137795.4</v>
      </c>
      <c r="H13" s="4" t="s">
        <v>89</v>
      </c>
      <c r="I13" s="4"/>
      <c r="J13" s="4"/>
      <c r="K13" s="4"/>
      <c r="L13" s="4"/>
      <c r="M13" s="4"/>
      <c r="N13" s="4"/>
    </row>
    <row r="14" spans="1:14" ht="43.5" customHeight="1">
      <c r="A14" s="42">
        <v>3</v>
      </c>
      <c r="B14" s="13" t="s">
        <v>163</v>
      </c>
      <c r="C14" s="39"/>
      <c r="D14" s="39"/>
      <c r="E14" s="39"/>
      <c r="F14" s="41"/>
      <c r="H14" s="41"/>
      <c r="I14" s="4"/>
      <c r="J14" s="4"/>
      <c r="K14" s="4"/>
      <c r="L14" s="4"/>
      <c r="M14" s="4"/>
      <c r="N14" s="4"/>
    </row>
    <row r="15" spans="1:14" ht="18" customHeight="1">
      <c r="A15" s="42">
        <v>4</v>
      </c>
      <c r="B15" s="14" t="s">
        <v>27</v>
      </c>
      <c r="C15" s="21"/>
      <c r="D15" s="21"/>
      <c r="E15" s="21"/>
      <c r="F15" s="41">
        <v>459836</v>
      </c>
      <c r="G15" s="41">
        <v>1205414.1</v>
      </c>
      <c r="H15" s="4">
        <v>465792</v>
      </c>
      <c r="I15" s="4">
        <v>463131</v>
      </c>
      <c r="J15" s="4">
        <v>461010</v>
      </c>
      <c r="K15" s="4">
        <v>463311</v>
      </c>
      <c r="L15" s="4" t="s">
        <v>172</v>
      </c>
      <c r="M15" s="4">
        <v>6</v>
      </c>
      <c r="N15" s="4">
        <v>2779866</v>
      </c>
    </row>
    <row r="16" spans="1:14" ht="15">
      <c r="A16" s="42">
        <v>5</v>
      </c>
      <c r="B16" s="14" t="s">
        <v>28</v>
      </c>
      <c r="C16" s="21"/>
      <c r="D16" s="21"/>
      <c r="E16" s="21"/>
      <c r="F16" s="41">
        <v>115400</v>
      </c>
      <c r="G16" s="41">
        <v>275464.4</v>
      </c>
      <c r="H16" s="4">
        <v>117085</v>
      </c>
      <c r="I16" s="4">
        <v>117128</v>
      </c>
      <c r="J16" s="4">
        <v>118294</v>
      </c>
      <c r="K16" s="4">
        <v>117502</v>
      </c>
      <c r="L16" s="4" t="s">
        <v>175</v>
      </c>
      <c r="M16" s="4">
        <v>6</v>
      </c>
      <c r="N16" s="4">
        <v>705012</v>
      </c>
    </row>
    <row r="17" spans="1:14" ht="15">
      <c r="A17" s="42">
        <v>6</v>
      </c>
      <c r="B17" s="14" t="s">
        <v>29</v>
      </c>
      <c r="C17" s="21"/>
      <c r="D17" s="21"/>
      <c r="E17" s="21"/>
      <c r="F17" s="41">
        <v>33858</v>
      </c>
      <c r="G17" s="41">
        <v>57153.7</v>
      </c>
      <c r="H17" s="4">
        <v>33019</v>
      </c>
      <c r="I17" s="4">
        <v>32836</v>
      </c>
      <c r="J17" s="4">
        <v>33052</v>
      </c>
      <c r="K17" s="4">
        <v>32969</v>
      </c>
      <c r="L17" s="4" t="s">
        <v>173</v>
      </c>
      <c r="M17" s="4">
        <v>6</v>
      </c>
      <c r="N17" s="4">
        <v>197814</v>
      </c>
    </row>
    <row r="18" spans="1:14" ht="18.75" customHeight="1">
      <c r="A18" s="42">
        <v>7</v>
      </c>
      <c r="B18" s="14" t="s">
        <v>30</v>
      </c>
      <c r="C18" s="21"/>
      <c r="D18" s="21"/>
      <c r="E18" s="21"/>
      <c r="F18" s="41">
        <v>5607</v>
      </c>
      <c r="G18" s="41">
        <v>8808.1</v>
      </c>
      <c r="H18" s="4">
        <v>5428</v>
      </c>
      <c r="I18" s="4">
        <v>5323</v>
      </c>
      <c r="J18" s="4">
        <v>5114</v>
      </c>
      <c r="K18" s="4">
        <v>5288</v>
      </c>
      <c r="L18" s="4" t="s">
        <v>174</v>
      </c>
      <c r="M18" s="4">
        <v>6</v>
      </c>
      <c r="N18" s="4">
        <v>31728</v>
      </c>
    </row>
    <row r="19" spans="1:14" ht="15">
      <c r="A19" s="42">
        <v>8</v>
      </c>
      <c r="B19" s="14" t="s">
        <v>31</v>
      </c>
      <c r="C19" s="21"/>
      <c r="D19" s="21"/>
      <c r="E19" s="21"/>
      <c r="F19" s="41">
        <v>86</v>
      </c>
      <c r="G19" s="41">
        <v>690.1</v>
      </c>
      <c r="H19" s="4">
        <v>96</v>
      </c>
      <c r="I19" s="4">
        <v>96</v>
      </c>
      <c r="J19" s="4">
        <v>96</v>
      </c>
      <c r="K19" s="4">
        <v>96</v>
      </c>
      <c r="L19" s="4" t="s">
        <v>207</v>
      </c>
      <c r="M19" s="4">
        <v>6</v>
      </c>
      <c r="N19" s="4">
        <v>576</v>
      </c>
    </row>
    <row r="20" spans="1:14" ht="18" customHeight="1">
      <c r="A20" s="42">
        <v>9</v>
      </c>
      <c r="B20" s="14" t="s">
        <v>32</v>
      </c>
      <c r="C20" s="21"/>
      <c r="D20" s="21"/>
      <c r="E20" s="21"/>
      <c r="F20" s="41">
        <v>78</v>
      </c>
      <c r="G20" s="41">
        <v>752.5</v>
      </c>
      <c r="H20" s="4">
        <v>66</v>
      </c>
      <c r="I20" s="4">
        <v>67</v>
      </c>
      <c r="J20" s="4">
        <v>69</v>
      </c>
      <c r="K20" s="4">
        <v>67</v>
      </c>
      <c r="L20" s="4" t="s">
        <v>208</v>
      </c>
      <c r="M20" s="4">
        <v>6</v>
      </c>
      <c r="N20" s="4">
        <v>402</v>
      </c>
    </row>
    <row r="21" spans="1:14" ht="16.5" customHeight="1">
      <c r="A21" s="42">
        <v>10</v>
      </c>
      <c r="B21" s="14" t="s">
        <v>33</v>
      </c>
      <c r="C21" s="21"/>
      <c r="D21" s="21"/>
      <c r="E21" s="21"/>
      <c r="F21" s="41">
        <v>4505</v>
      </c>
      <c r="G21" s="41">
        <v>17875.7</v>
      </c>
      <c r="H21" s="4">
        <v>1430</v>
      </c>
      <c r="I21" s="4">
        <v>1744</v>
      </c>
      <c r="J21" s="4">
        <v>2447</v>
      </c>
      <c r="K21" s="4">
        <v>1874</v>
      </c>
      <c r="L21" s="4" t="s">
        <v>202</v>
      </c>
      <c r="M21" s="4">
        <v>6</v>
      </c>
      <c r="N21" s="4">
        <v>11244</v>
      </c>
    </row>
    <row r="22" spans="1:14" ht="15">
      <c r="A22" s="42">
        <v>11</v>
      </c>
      <c r="B22" s="14" t="s">
        <v>34</v>
      </c>
      <c r="C22" s="21"/>
      <c r="D22" s="21"/>
      <c r="E22" s="21"/>
      <c r="F22" s="41">
        <v>24</v>
      </c>
      <c r="G22" s="41">
        <v>132.8</v>
      </c>
      <c r="H22" s="4">
        <v>15</v>
      </c>
      <c r="I22" s="4">
        <v>22</v>
      </c>
      <c r="J22" s="4">
        <v>120</v>
      </c>
      <c r="K22" s="4">
        <v>52</v>
      </c>
      <c r="L22" s="4" t="s">
        <v>177</v>
      </c>
      <c r="M22" s="4">
        <v>6</v>
      </c>
      <c r="N22" s="4">
        <v>312</v>
      </c>
    </row>
    <row r="23" spans="1:14" ht="30">
      <c r="A23" s="42">
        <v>12</v>
      </c>
      <c r="B23" s="9" t="s">
        <v>35</v>
      </c>
      <c r="C23" s="21"/>
      <c r="D23" s="21"/>
      <c r="E23" s="21"/>
      <c r="F23" s="41"/>
      <c r="G23" s="41">
        <v>153300.8</v>
      </c>
      <c r="H23" s="4"/>
      <c r="I23" s="4"/>
      <c r="J23" s="4"/>
      <c r="K23" s="4"/>
      <c r="L23" s="4"/>
      <c r="M23" s="4"/>
      <c r="N23" s="4"/>
    </row>
    <row r="24" spans="1:14" ht="35.25" customHeight="1" thickBot="1">
      <c r="A24" s="66"/>
      <c r="B24" s="67"/>
      <c r="C24" s="68"/>
      <c r="D24" s="68"/>
      <c r="E24" s="68"/>
      <c r="F24" s="69"/>
      <c r="G24" s="69"/>
      <c r="H24" s="70"/>
      <c r="I24" s="70"/>
      <c r="J24" s="70"/>
      <c r="K24" s="70"/>
      <c r="L24" s="70"/>
      <c r="M24" s="70"/>
      <c r="N24" s="70"/>
    </row>
    <row r="25" spans="1:14" ht="15.75" thickBot="1">
      <c r="A25" s="61"/>
      <c r="B25" s="58" t="s">
        <v>19</v>
      </c>
      <c r="C25" s="59" t="s">
        <v>20</v>
      </c>
      <c r="D25" s="58" t="s">
        <v>21</v>
      </c>
      <c r="E25" s="58" t="s">
        <v>22</v>
      </c>
      <c r="F25" s="59">
        <v>1</v>
      </c>
      <c r="G25" s="58">
        <v>2</v>
      </c>
      <c r="H25" s="58">
        <v>3</v>
      </c>
      <c r="I25" s="59">
        <v>4</v>
      </c>
      <c r="J25" s="58">
        <v>5</v>
      </c>
      <c r="K25" s="60">
        <v>6</v>
      </c>
      <c r="L25" s="58">
        <v>7</v>
      </c>
      <c r="M25" s="59">
        <v>8</v>
      </c>
      <c r="N25" s="58">
        <v>9</v>
      </c>
    </row>
    <row r="26" spans="1:14" ht="56.25" customHeight="1">
      <c r="A26" s="42">
        <v>13</v>
      </c>
      <c r="B26" s="14" t="s">
        <v>36</v>
      </c>
      <c r="C26" s="21"/>
      <c r="D26" s="21"/>
      <c r="E26" s="21"/>
      <c r="F26" s="41"/>
      <c r="G26" s="41">
        <v>1352.1</v>
      </c>
      <c r="H26" s="4">
        <v>839</v>
      </c>
      <c r="I26" s="4">
        <v>854</v>
      </c>
      <c r="J26" s="4">
        <v>878</v>
      </c>
      <c r="K26" s="4">
        <v>857</v>
      </c>
      <c r="L26" s="4" t="s">
        <v>219</v>
      </c>
      <c r="M26" s="4">
        <v>6</v>
      </c>
      <c r="N26" s="4">
        <v>5142</v>
      </c>
    </row>
    <row r="27" spans="1:14" ht="30.75" customHeight="1">
      <c r="A27" s="42">
        <v>14</v>
      </c>
      <c r="B27" s="14" t="s">
        <v>37</v>
      </c>
      <c r="C27" s="21"/>
      <c r="D27" s="21"/>
      <c r="E27" s="21"/>
      <c r="F27" s="41">
        <v>36665</v>
      </c>
      <c r="G27" s="41">
        <v>13199.4</v>
      </c>
      <c r="H27" s="4" t="s">
        <v>100</v>
      </c>
      <c r="I27" s="4">
        <v>6835</v>
      </c>
      <c r="J27" s="4">
        <v>15281</v>
      </c>
      <c r="K27" s="4">
        <v>15281</v>
      </c>
      <c r="L27" s="4" t="s">
        <v>99</v>
      </c>
      <c r="M27" s="4" t="s">
        <v>108</v>
      </c>
      <c r="N27" s="4">
        <v>15281</v>
      </c>
    </row>
    <row r="28" spans="1:14" ht="35.25" customHeight="1">
      <c r="A28" s="42">
        <v>15</v>
      </c>
      <c r="B28" s="14" t="s">
        <v>38</v>
      </c>
      <c r="C28" s="21"/>
      <c r="D28" s="21"/>
      <c r="E28" s="21"/>
      <c r="F28" s="41"/>
      <c r="G28" s="49">
        <v>500</v>
      </c>
      <c r="H28" s="4"/>
      <c r="I28" s="4"/>
      <c r="J28" s="4"/>
      <c r="K28" s="4"/>
      <c r="L28" s="4"/>
      <c r="M28" s="4"/>
      <c r="N28" s="4"/>
    </row>
    <row r="29" spans="1:14" ht="42" customHeight="1">
      <c r="A29" s="42">
        <v>16</v>
      </c>
      <c r="B29" s="14" t="s">
        <v>39</v>
      </c>
      <c r="C29" s="21"/>
      <c r="D29" s="21"/>
      <c r="E29" s="21"/>
      <c r="F29" s="41">
        <v>4465</v>
      </c>
      <c r="G29" s="49">
        <v>8930</v>
      </c>
      <c r="H29" s="4">
        <v>1298</v>
      </c>
      <c r="I29" s="4">
        <v>2649</v>
      </c>
      <c r="J29" s="4">
        <v>2971</v>
      </c>
      <c r="K29" s="4" t="s">
        <v>100</v>
      </c>
      <c r="L29" s="4" t="s">
        <v>178</v>
      </c>
      <c r="M29" s="4" t="s">
        <v>100</v>
      </c>
      <c r="N29" s="4" t="s">
        <v>100</v>
      </c>
    </row>
    <row r="30" spans="1:14" ht="15">
      <c r="A30" s="42">
        <v>17</v>
      </c>
      <c r="B30" s="13" t="s">
        <v>40</v>
      </c>
      <c r="C30" s="22"/>
      <c r="D30" s="22"/>
      <c r="E30" s="22"/>
      <c r="F30" s="41"/>
      <c r="G30" s="41">
        <v>1743573.7</v>
      </c>
      <c r="H30" s="4"/>
      <c r="I30" s="4"/>
      <c r="J30" s="4"/>
      <c r="K30" s="4"/>
      <c r="L30" s="4"/>
      <c r="M30" s="4"/>
      <c r="N30" s="4"/>
    </row>
    <row r="31" spans="1:14" ht="27">
      <c r="A31" s="42">
        <v>18</v>
      </c>
      <c r="B31" s="46" t="s">
        <v>165</v>
      </c>
      <c r="C31" s="19"/>
      <c r="D31" s="19"/>
      <c r="E31" s="19"/>
      <c r="F31" s="41"/>
      <c r="G31" s="41"/>
      <c r="H31" s="4"/>
      <c r="I31" s="4"/>
      <c r="J31" s="4"/>
      <c r="K31" s="4"/>
      <c r="L31" s="4"/>
      <c r="M31" s="4"/>
      <c r="N31" s="4"/>
    </row>
    <row r="32" spans="1:14" ht="32.25" customHeight="1">
      <c r="A32" s="42">
        <v>19</v>
      </c>
      <c r="B32" s="14" t="s">
        <v>41</v>
      </c>
      <c r="C32" s="21" t="s">
        <v>90</v>
      </c>
      <c r="D32" s="23">
        <v>138</v>
      </c>
      <c r="E32" s="21" t="s">
        <v>90</v>
      </c>
      <c r="F32" s="41">
        <v>3605</v>
      </c>
      <c r="G32" s="41">
        <v>3916.8</v>
      </c>
      <c r="H32" s="4">
        <v>2437</v>
      </c>
      <c r="I32" s="4">
        <v>2301</v>
      </c>
      <c r="J32" s="4">
        <v>2059</v>
      </c>
      <c r="K32" s="4">
        <v>2266</v>
      </c>
      <c r="L32" s="4" t="s">
        <v>176</v>
      </c>
      <c r="M32" s="4">
        <v>6</v>
      </c>
      <c r="N32" s="4">
        <v>13596</v>
      </c>
    </row>
    <row r="33" spans="1:14" ht="13.5" customHeight="1">
      <c r="A33" s="42"/>
      <c r="B33" s="63" t="s">
        <v>76</v>
      </c>
      <c r="C33" s="21"/>
      <c r="D33" s="23"/>
      <c r="E33" s="21"/>
      <c r="F33" s="41"/>
      <c r="G33" s="41"/>
      <c r="H33" s="4"/>
      <c r="I33" s="4"/>
      <c r="J33" s="4"/>
      <c r="K33" s="4"/>
      <c r="L33" s="4"/>
      <c r="M33" s="4"/>
      <c r="N33" s="4"/>
    </row>
    <row r="34" spans="1:14" ht="16.5" customHeight="1">
      <c r="A34" s="42"/>
      <c r="B34" s="14" t="s">
        <v>199</v>
      </c>
      <c r="C34" s="21"/>
      <c r="D34" s="23"/>
      <c r="E34" s="21"/>
      <c r="F34" s="41"/>
      <c r="G34" s="41"/>
      <c r="H34" s="4">
        <v>2437</v>
      </c>
      <c r="I34" s="4">
        <v>2301</v>
      </c>
      <c r="J34" s="4">
        <v>2059</v>
      </c>
      <c r="K34" s="4">
        <v>2266</v>
      </c>
      <c r="L34" s="4" t="s">
        <v>201</v>
      </c>
      <c r="M34" s="4">
        <v>6</v>
      </c>
      <c r="N34" s="4">
        <v>13596</v>
      </c>
    </row>
    <row r="35" spans="1:14" ht="40.5" customHeight="1">
      <c r="A35" s="42">
        <v>20</v>
      </c>
      <c r="B35" s="14" t="s">
        <v>42</v>
      </c>
      <c r="C35" s="21" t="s">
        <v>91</v>
      </c>
      <c r="D35" s="23">
        <v>138</v>
      </c>
      <c r="E35" s="21" t="s">
        <v>92</v>
      </c>
      <c r="F35" s="41">
        <v>2198</v>
      </c>
      <c r="G35" s="41">
        <v>15860.9</v>
      </c>
      <c r="H35" s="4">
        <v>2185</v>
      </c>
      <c r="I35" s="4">
        <v>2186</v>
      </c>
      <c r="J35" s="4">
        <v>2207</v>
      </c>
      <c r="K35" s="4">
        <v>2193</v>
      </c>
      <c r="L35" s="4" t="s">
        <v>198</v>
      </c>
      <c r="M35" s="4">
        <v>6</v>
      </c>
      <c r="N35" s="4">
        <v>13158</v>
      </c>
    </row>
    <row r="36" spans="1:14" ht="15">
      <c r="A36" s="42">
        <v>21</v>
      </c>
      <c r="B36" s="14" t="s">
        <v>31</v>
      </c>
      <c r="C36" s="23">
        <v>19</v>
      </c>
      <c r="D36" s="23">
        <v>138</v>
      </c>
      <c r="E36" s="23">
        <v>18</v>
      </c>
      <c r="F36" s="41">
        <v>81</v>
      </c>
      <c r="G36" s="41">
        <v>603.3</v>
      </c>
      <c r="H36" s="4">
        <v>96</v>
      </c>
      <c r="I36" s="4">
        <v>96</v>
      </c>
      <c r="J36" s="4">
        <v>96</v>
      </c>
      <c r="K36" s="4">
        <v>96</v>
      </c>
      <c r="L36" s="4" t="s">
        <v>209</v>
      </c>
      <c r="M36" s="4">
        <v>6</v>
      </c>
      <c r="N36" s="4">
        <v>576</v>
      </c>
    </row>
    <row r="37" spans="1:14" ht="18" customHeight="1">
      <c r="A37" s="42">
        <v>22</v>
      </c>
      <c r="B37" s="14" t="s">
        <v>43</v>
      </c>
      <c r="C37" s="23">
        <v>19</v>
      </c>
      <c r="D37" s="23">
        <v>138</v>
      </c>
      <c r="E37" s="23">
        <v>19</v>
      </c>
      <c r="F37" s="41">
        <v>74</v>
      </c>
      <c r="G37" s="49">
        <v>561</v>
      </c>
      <c r="H37" s="4">
        <v>66</v>
      </c>
      <c r="I37" s="4">
        <v>67</v>
      </c>
      <c r="J37" s="4">
        <v>69</v>
      </c>
      <c r="K37" s="4">
        <v>67</v>
      </c>
      <c r="L37" s="4" t="s">
        <v>210</v>
      </c>
      <c r="M37" s="4">
        <v>6</v>
      </c>
      <c r="N37" s="4">
        <v>402</v>
      </c>
    </row>
    <row r="38" spans="1:14" ht="15" customHeight="1">
      <c r="A38" s="42">
        <v>23</v>
      </c>
      <c r="B38" s="14" t="s">
        <v>33</v>
      </c>
      <c r="C38" s="23">
        <v>19</v>
      </c>
      <c r="D38" s="23">
        <v>138</v>
      </c>
      <c r="E38" s="23">
        <v>20</v>
      </c>
      <c r="F38" s="41">
        <v>4318</v>
      </c>
      <c r="G38" s="41">
        <v>13462.3</v>
      </c>
      <c r="H38" s="4">
        <v>1430</v>
      </c>
      <c r="I38" s="4">
        <v>1744</v>
      </c>
      <c r="J38" s="4">
        <v>2447</v>
      </c>
      <c r="K38" s="4">
        <v>1874</v>
      </c>
      <c r="L38" s="4" t="s">
        <v>203</v>
      </c>
      <c r="M38" s="4">
        <v>6</v>
      </c>
      <c r="N38" s="4">
        <v>11244</v>
      </c>
    </row>
    <row r="39" spans="1:14" ht="15">
      <c r="A39" s="42">
        <v>24</v>
      </c>
      <c r="B39" s="14" t="s">
        <v>34</v>
      </c>
      <c r="C39" s="23">
        <v>19</v>
      </c>
      <c r="D39" s="23">
        <v>138</v>
      </c>
      <c r="E39" s="23">
        <v>28</v>
      </c>
      <c r="F39" s="41">
        <v>24</v>
      </c>
      <c r="G39" s="41">
        <v>104.3</v>
      </c>
      <c r="H39" s="4" t="s">
        <v>100</v>
      </c>
      <c r="I39" s="4">
        <v>22</v>
      </c>
      <c r="J39" s="4">
        <v>120</v>
      </c>
      <c r="K39" s="4">
        <v>71</v>
      </c>
      <c r="L39" s="4" t="s">
        <v>179</v>
      </c>
      <c r="M39" s="4">
        <v>6</v>
      </c>
      <c r="N39" s="4">
        <v>426</v>
      </c>
    </row>
    <row r="40" spans="1:14" ht="17.25" customHeight="1">
      <c r="A40" s="42">
        <v>25</v>
      </c>
      <c r="B40" s="9" t="s">
        <v>44</v>
      </c>
      <c r="C40" s="23">
        <v>19</v>
      </c>
      <c r="D40" s="23">
        <v>138</v>
      </c>
      <c r="E40" s="23">
        <v>29</v>
      </c>
      <c r="F40" s="41">
        <v>100</v>
      </c>
      <c r="G40" s="49">
        <v>1076</v>
      </c>
      <c r="H40" s="4" t="s">
        <v>100</v>
      </c>
      <c r="I40" s="4" t="s">
        <v>100</v>
      </c>
      <c r="J40" s="4" t="s">
        <v>100</v>
      </c>
      <c r="K40" s="4" t="s">
        <v>100</v>
      </c>
      <c r="L40" s="4" t="s">
        <v>100</v>
      </c>
      <c r="M40" s="4" t="s">
        <v>100</v>
      </c>
      <c r="N40" s="4" t="s">
        <v>100</v>
      </c>
    </row>
    <row r="41" spans="1:14" ht="15">
      <c r="A41" s="42">
        <v>26</v>
      </c>
      <c r="B41" s="9" t="s">
        <v>45</v>
      </c>
      <c r="C41" s="23">
        <v>17</v>
      </c>
      <c r="D41" s="23">
        <v>138</v>
      </c>
      <c r="E41" s="21" t="s">
        <v>90</v>
      </c>
      <c r="F41" s="41">
        <v>42665</v>
      </c>
      <c r="G41" s="41">
        <v>40907.2</v>
      </c>
      <c r="H41" s="4">
        <v>43391</v>
      </c>
      <c r="I41" s="4">
        <v>42566</v>
      </c>
      <c r="J41" s="4">
        <v>42978</v>
      </c>
      <c r="K41" s="4">
        <v>42978</v>
      </c>
      <c r="L41" s="4" t="s">
        <v>180</v>
      </c>
      <c r="M41" s="4">
        <v>6</v>
      </c>
      <c r="N41" s="4">
        <v>257868</v>
      </c>
    </row>
    <row r="42" spans="1:14" ht="15">
      <c r="A42" s="42"/>
      <c r="B42" s="72" t="s">
        <v>76</v>
      </c>
      <c r="C42" s="23"/>
      <c r="D42" s="23"/>
      <c r="E42" s="21"/>
      <c r="F42" s="41"/>
      <c r="G42" s="41"/>
      <c r="H42" s="4"/>
      <c r="I42" s="4"/>
      <c r="J42" s="4"/>
      <c r="K42" s="4"/>
      <c r="L42" s="4"/>
      <c r="M42" s="4"/>
      <c r="N42" s="4"/>
    </row>
    <row r="43" spans="1:14" ht="15">
      <c r="A43" s="42"/>
      <c r="B43" s="9" t="s">
        <v>199</v>
      </c>
      <c r="C43" s="23"/>
      <c r="D43" s="23"/>
      <c r="E43" s="21"/>
      <c r="F43" s="41"/>
      <c r="G43" s="41"/>
      <c r="H43" s="4">
        <v>43391</v>
      </c>
      <c r="I43" s="4">
        <v>42566</v>
      </c>
      <c r="J43" s="4">
        <v>42978</v>
      </c>
      <c r="K43" s="4">
        <v>42978</v>
      </c>
      <c r="L43" s="4" t="s">
        <v>200</v>
      </c>
      <c r="M43" s="4">
        <v>6</v>
      </c>
      <c r="N43" s="4">
        <v>257868</v>
      </c>
    </row>
    <row r="44" spans="1:14" ht="15">
      <c r="A44" s="66"/>
      <c r="B44" s="67"/>
      <c r="C44" s="71"/>
      <c r="D44" s="71"/>
      <c r="E44" s="68"/>
      <c r="F44" s="69"/>
      <c r="G44" s="69"/>
      <c r="H44" s="70"/>
      <c r="I44" s="70"/>
      <c r="J44" s="70"/>
      <c r="K44" s="70"/>
      <c r="L44" s="70"/>
      <c r="M44" s="70"/>
      <c r="N44" s="70"/>
    </row>
    <row r="45" spans="1:14" ht="15">
      <c r="A45" s="66"/>
      <c r="B45" s="67"/>
      <c r="C45" s="71"/>
      <c r="D45" s="71"/>
      <c r="E45" s="68"/>
      <c r="F45" s="69"/>
      <c r="G45" s="69"/>
      <c r="H45" s="70"/>
      <c r="I45" s="70"/>
      <c r="J45" s="70"/>
      <c r="K45" s="70"/>
      <c r="L45" s="70"/>
      <c r="M45" s="70"/>
      <c r="N45" s="70"/>
    </row>
    <row r="46" spans="1:14" ht="15.75" thickBot="1">
      <c r="A46" s="66"/>
      <c r="B46" s="67"/>
      <c r="C46" s="71"/>
      <c r="D46" s="71"/>
      <c r="E46" s="68"/>
      <c r="F46" s="69"/>
      <c r="G46" s="69"/>
      <c r="H46" s="70"/>
      <c r="I46" s="70"/>
      <c r="J46" s="70"/>
      <c r="K46" s="70"/>
      <c r="L46" s="70"/>
      <c r="M46" s="70"/>
      <c r="N46" s="70"/>
    </row>
    <row r="47" spans="1:14" ht="15.75" thickBot="1">
      <c r="A47" s="61"/>
      <c r="B47" s="58" t="s">
        <v>19</v>
      </c>
      <c r="C47" s="59" t="s">
        <v>20</v>
      </c>
      <c r="D47" s="58" t="s">
        <v>21</v>
      </c>
      <c r="E47" s="58" t="s">
        <v>22</v>
      </c>
      <c r="F47" s="59">
        <v>1</v>
      </c>
      <c r="G47" s="58">
        <v>2</v>
      </c>
      <c r="H47" s="58">
        <v>3</v>
      </c>
      <c r="I47" s="59">
        <v>4</v>
      </c>
      <c r="J47" s="58">
        <v>5</v>
      </c>
      <c r="K47" s="60">
        <v>6</v>
      </c>
      <c r="L47" s="58">
        <v>7</v>
      </c>
      <c r="M47" s="59">
        <v>8</v>
      </c>
      <c r="N47" s="58">
        <v>9</v>
      </c>
    </row>
    <row r="48" spans="1:14" ht="56.25" customHeight="1">
      <c r="A48" s="42">
        <v>27</v>
      </c>
      <c r="B48" s="14" t="s">
        <v>46</v>
      </c>
      <c r="C48" s="23">
        <v>13</v>
      </c>
      <c r="D48" s="23">
        <v>138</v>
      </c>
      <c r="E48" s="23">
        <v>22</v>
      </c>
      <c r="F48" s="41">
        <v>25816</v>
      </c>
      <c r="G48" s="41">
        <v>58968.9</v>
      </c>
      <c r="H48" s="4">
        <v>24517</v>
      </c>
      <c r="I48" s="4">
        <v>23994</v>
      </c>
      <c r="J48" s="4">
        <v>23373</v>
      </c>
      <c r="K48" s="4">
        <v>23961</v>
      </c>
      <c r="L48" s="4" t="s">
        <v>181</v>
      </c>
      <c r="M48" s="4">
        <v>6</v>
      </c>
      <c r="N48" s="4">
        <v>143766</v>
      </c>
    </row>
    <row r="49" spans="1:14" ht="63.75" customHeight="1">
      <c r="A49" s="42">
        <v>28</v>
      </c>
      <c r="B49" s="14" t="s">
        <v>47</v>
      </c>
      <c r="C49" s="23">
        <v>13</v>
      </c>
      <c r="D49" s="23">
        <v>138</v>
      </c>
      <c r="E49" s="23">
        <v>25</v>
      </c>
      <c r="F49" s="41">
        <v>8276</v>
      </c>
      <c r="G49" s="41">
        <v>9931.2</v>
      </c>
      <c r="H49" s="4">
        <v>8733</v>
      </c>
      <c r="I49" s="4">
        <v>8793</v>
      </c>
      <c r="J49" s="4">
        <v>8957</v>
      </c>
      <c r="K49" s="4">
        <v>8828</v>
      </c>
      <c r="L49" s="4" t="s">
        <v>182</v>
      </c>
      <c r="M49" s="4">
        <v>6</v>
      </c>
      <c r="N49" s="4">
        <v>52968</v>
      </c>
    </row>
    <row r="50" spans="1:14" ht="15" customHeight="1">
      <c r="A50" s="43"/>
      <c r="B50" s="63" t="s">
        <v>76</v>
      </c>
      <c r="C50" s="28"/>
      <c r="D50" s="28"/>
      <c r="E50" s="28"/>
      <c r="F50" s="50"/>
      <c r="G50" s="50"/>
      <c r="H50" s="29"/>
      <c r="I50" s="29"/>
      <c r="J50" s="29"/>
      <c r="K50" s="29"/>
      <c r="L50" s="29"/>
      <c r="M50" s="29"/>
      <c r="N50" s="29"/>
    </row>
    <row r="51" spans="1:14" ht="15" customHeight="1">
      <c r="A51" s="43"/>
      <c r="B51" s="14" t="s">
        <v>199</v>
      </c>
      <c r="C51" s="28"/>
      <c r="D51" s="28"/>
      <c r="E51" s="28"/>
      <c r="F51" s="50"/>
      <c r="G51" s="50"/>
      <c r="H51" s="29">
        <v>8733</v>
      </c>
      <c r="I51" s="29">
        <v>8793</v>
      </c>
      <c r="J51" s="29">
        <v>8957</v>
      </c>
      <c r="K51" s="29">
        <v>8828</v>
      </c>
      <c r="L51" s="29" t="s">
        <v>111</v>
      </c>
      <c r="M51" s="29">
        <v>6</v>
      </c>
      <c r="N51" s="29">
        <v>52968</v>
      </c>
    </row>
    <row r="52" spans="1:14" ht="45">
      <c r="A52" s="43">
        <v>29</v>
      </c>
      <c r="B52" s="27" t="s">
        <v>48</v>
      </c>
      <c r="C52" s="28">
        <v>13</v>
      </c>
      <c r="D52" s="28">
        <v>138</v>
      </c>
      <c r="E52" s="28">
        <v>26</v>
      </c>
      <c r="F52" s="50">
        <v>2744</v>
      </c>
      <c r="G52" s="50">
        <v>3216.7</v>
      </c>
      <c r="H52" s="29">
        <v>2769</v>
      </c>
      <c r="I52" s="29">
        <v>2767</v>
      </c>
      <c r="J52" s="29">
        <v>3601</v>
      </c>
      <c r="K52" s="29">
        <v>3046</v>
      </c>
      <c r="L52" s="29" t="s">
        <v>183</v>
      </c>
      <c r="M52" s="29">
        <v>6</v>
      </c>
      <c r="N52" s="29">
        <v>18276</v>
      </c>
    </row>
    <row r="53" spans="1:14" ht="45" customHeight="1">
      <c r="A53" s="43">
        <v>30</v>
      </c>
      <c r="B53" s="27" t="s">
        <v>49</v>
      </c>
      <c r="C53" s="23">
        <v>13</v>
      </c>
      <c r="D53" s="23">
        <v>138</v>
      </c>
      <c r="E53" s="23">
        <v>27</v>
      </c>
      <c r="F53" s="41">
        <v>30901</v>
      </c>
      <c r="G53" s="41">
        <v>16760.7</v>
      </c>
      <c r="H53" s="4">
        <v>27410</v>
      </c>
      <c r="I53" s="4">
        <v>29118</v>
      </c>
      <c r="J53" s="4">
        <v>29677</v>
      </c>
      <c r="K53" s="4">
        <v>28735</v>
      </c>
      <c r="L53" s="4" t="s">
        <v>100</v>
      </c>
      <c r="M53" s="4">
        <v>6</v>
      </c>
      <c r="N53" s="4">
        <v>172410</v>
      </c>
    </row>
    <row r="54" spans="1:14" ht="13.5" customHeight="1">
      <c r="A54" s="44"/>
      <c r="B54" s="35" t="s">
        <v>117</v>
      </c>
      <c r="C54" s="28"/>
      <c r="D54" s="28"/>
      <c r="E54" s="28"/>
      <c r="F54" s="50"/>
      <c r="G54" s="50"/>
      <c r="H54" s="29"/>
      <c r="I54" s="29"/>
      <c r="J54" s="29"/>
      <c r="K54" s="29"/>
      <c r="L54" s="29"/>
      <c r="M54" s="29"/>
      <c r="N54" s="29"/>
    </row>
    <row r="55" spans="1:14" ht="41.25" customHeight="1">
      <c r="A55" s="45"/>
      <c r="B55" s="31" t="s">
        <v>118</v>
      </c>
      <c r="C55" s="32">
        <v>9</v>
      </c>
      <c r="D55" s="32">
        <v>138</v>
      </c>
      <c r="E55" s="32">
        <v>10</v>
      </c>
      <c r="F55" s="51"/>
      <c r="G55" s="51"/>
      <c r="H55" s="33">
        <v>9017</v>
      </c>
      <c r="I55" s="33">
        <v>60</v>
      </c>
      <c r="J55" s="33">
        <v>77</v>
      </c>
      <c r="K55" s="33" t="s">
        <v>100</v>
      </c>
      <c r="L55" s="33" t="s">
        <v>100</v>
      </c>
      <c r="M55" s="33" t="s">
        <v>100</v>
      </c>
      <c r="N55" s="33" t="s">
        <v>100</v>
      </c>
    </row>
    <row r="56" spans="1:14" ht="45" customHeight="1">
      <c r="A56" s="45">
        <v>31</v>
      </c>
      <c r="B56" s="31" t="s">
        <v>50</v>
      </c>
      <c r="C56" s="32">
        <v>13</v>
      </c>
      <c r="D56" s="32">
        <v>138</v>
      </c>
      <c r="E56" s="32">
        <v>16</v>
      </c>
      <c r="F56" s="51">
        <v>261118</v>
      </c>
      <c r="G56" s="51">
        <v>212978.3</v>
      </c>
      <c r="H56" s="33">
        <v>245668</v>
      </c>
      <c r="I56" s="33">
        <v>250694</v>
      </c>
      <c r="J56" s="33">
        <v>259387</v>
      </c>
      <c r="K56" s="33">
        <v>251916</v>
      </c>
      <c r="L56" s="33" t="s">
        <v>100</v>
      </c>
      <c r="M56" s="33">
        <v>6</v>
      </c>
      <c r="N56" s="33">
        <v>1511496</v>
      </c>
    </row>
    <row r="57" spans="1:14" ht="53.25" customHeight="1">
      <c r="A57" s="42">
        <v>32</v>
      </c>
      <c r="B57" s="14" t="s">
        <v>51</v>
      </c>
      <c r="C57" s="23">
        <v>13</v>
      </c>
      <c r="D57" s="23">
        <v>138</v>
      </c>
      <c r="E57" s="23" t="s">
        <v>93</v>
      </c>
      <c r="F57" s="41"/>
      <c r="G57" s="41">
        <v>15773.7</v>
      </c>
      <c r="H57" s="4" t="s">
        <v>100</v>
      </c>
      <c r="I57" s="4" t="s">
        <v>100</v>
      </c>
      <c r="J57" s="4" t="s">
        <v>100</v>
      </c>
      <c r="K57" s="4" t="s">
        <v>100</v>
      </c>
      <c r="L57" s="4" t="s">
        <v>100</v>
      </c>
      <c r="M57" s="4" t="s">
        <v>108</v>
      </c>
      <c r="N57" s="4" t="s">
        <v>100</v>
      </c>
    </row>
    <row r="58" spans="1:14" ht="15.75" customHeight="1">
      <c r="A58" s="42"/>
      <c r="B58" s="63" t="s">
        <v>76</v>
      </c>
      <c r="C58" s="23"/>
      <c r="D58" s="23"/>
      <c r="E58" s="23"/>
      <c r="F58" s="41"/>
      <c r="G58" s="41"/>
      <c r="H58" s="4"/>
      <c r="I58" s="4"/>
      <c r="J58" s="4"/>
      <c r="K58" s="4"/>
      <c r="L58" s="4"/>
      <c r="M58" s="4"/>
      <c r="N58" s="4"/>
    </row>
    <row r="59" spans="1:14" ht="43.5" customHeight="1">
      <c r="A59" s="42"/>
      <c r="B59" s="37" t="s">
        <v>119</v>
      </c>
      <c r="C59" s="23"/>
      <c r="D59" s="23"/>
      <c r="E59" s="23"/>
      <c r="F59" s="41"/>
      <c r="G59" s="41"/>
      <c r="H59" s="4"/>
      <c r="I59" s="4"/>
      <c r="J59" s="4"/>
      <c r="K59" s="4"/>
      <c r="L59" s="4"/>
      <c r="M59" s="4"/>
      <c r="N59" s="4"/>
    </row>
    <row r="60" spans="1:14" ht="16.5" customHeight="1">
      <c r="A60" s="42"/>
      <c r="B60" s="37" t="s">
        <v>120</v>
      </c>
      <c r="C60" s="23"/>
      <c r="D60" s="23"/>
      <c r="E60" s="23"/>
      <c r="F60" s="41"/>
      <c r="G60" s="41"/>
      <c r="H60" s="4" t="s">
        <v>131</v>
      </c>
      <c r="I60" s="4">
        <v>460</v>
      </c>
      <c r="J60" s="4">
        <v>768</v>
      </c>
      <c r="K60" s="4">
        <v>768</v>
      </c>
      <c r="L60" s="4" t="s">
        <v>184</v>
      </c>
      <c r="M60" s="4" t="s">
        <v>108</v>
      </c>
      <c r="N60" s="4">
        <v>768</v>
      </c>
    </row>
    <row r="61" spans="1:14" ht="16.5" customHeight="1" thickBot="1">
      <c r="A61" s="66"/>
      <c r="B61" s="75"/>
      <c r="C61" s="71"/>
      <c r="D61" s="71"/>
      <c r="E61" s="71"/>
      <c r="F61" s="69"/>
      <c r="G61" s="69"/>
      <c r="H61" s="70"/>
      <c r="I61" s="70"/>
      <c r="J61" s="70"/>
      <c r="K61" s="70"/>
      <c r="L61" s="70"/>
      <c r="M61" s="70"/>
      <c r="N61" s="70"/>
    </row>
    <row r="62" spans="1:14" ht="16.5" customHeight="1" thickBot="1">
      <c r="A62" s="61"/>
      <c r="B62" s="58" t="s">
        <v>19</v>
      </c>
      <c r="C62" s="59" t="s">
        <v>20</v>
      </c>
      <c r="D62" s="58" t="s">
        <v>21</v>
      </c>
      <c r="E62" s="58" t="s">
        <v>22</v>
      </c>
      <c r="F62" s="59">
        <v>1</v>
      </c>
      <c r="G62" s="58">
        <v>2</v>
      </c>
      <c r="H62" s="58">
        <v>3</v>
      </c>
      <c r="I62" s="59">
        <v>4</v>
      </c>
      <c r="J62" s="58">
        <v>5</v>
      </c>
      <c r="K62" s="60">
        <v>6</v>
      </c>
      <c r="L62" s="58">
        <v>7</v>
      </c>
      <c r="M62" s="59">
        <v>8</v>
      </c>
      <c r="N62" s="58">
        <v>9</v>
      </c>
    </row>
    <row r="63" spans="1:14" ht="16.5" customHeight="1">
      <c r="A63" s="42"/>
      <c r="B63" s="14" t="s">
        <v>121</v>
      </c>
      <c r="C63" s="23"/>
      <c r="D63" s="23"/>
      <c r="E63" s="23"/>
      <c r="F63" s="41"/>
      <c r="G63" s="41"/>
      <c r="H63" s="4" t="s">
        <v>131</v>
      </c>
      <c r="I63" s="4">
        <v>60</v>
      </c>
      <c r="J63" s="4">
        <v>69</v>
      </c>
      <c r="K63" s="4">
        <v>69</v>
      </c>
      <c r="L63" s="4" t="s">
        <v>185</v>
      </c>
      <c r="M63" s="4" t="s">
        <v>108</v>
      </c>
      <c r="N63" s="4">
        <v>69</v>
      </c>
    </row>
    <row r="64" spans="1:14" ht="16.5" customHeight="1">
      <c r="A64" s="42"/>
      <c r="B64" s="14" t="s">
        <v>122</v>
      </c>
      <c r="C64" s="23"/>
      <c r="D64" s="23"/>
      <c r="E64" s="23"/>
      <c r="F64" s="41"/>
      <c r="G64" s="41"/>
      <c r="H64" s="4" t="s">
        <v>131</v>
      </c>
      <c r="I64" s="4">
        <v>289</v>
      </c>
      <c r="J64" s="4">
        <v>336</v>
      </c>
      <c r="K64" s="4">
        <v>336</v>
      </c>
      <c r="L64" s="4" t="s">
        <v>186</v>
      </c>
      <c r="M64" s="4" t="s">
        <v>108</v>
      </c>
      <c r="N64" s="4">
        <v>336</v>
      </c>
    </row>
    <row r="65" spans="1:14" ht="14.25" customHeight="1">
      <c r="A65" s="42"/>
      <c r="B65" s="14" t="s">
        <v>123</v>
      </c>
      <c r="C65" s="23"/>
      <c r="D65" s="23"/>
      <c r="E65" s="23"/>
      <c r="F65" s="41"/>
      <c r="G65" s="41"/>
      <c r="H65" s="4" t="s">
        <v>131</v>
      </c>
      <c r="I65" s="4">
        <v>201</v>
      </c>
      <c r="J65" s="4">
        <v>272</v>
      </c>
      <c r="K65" s="4">
        <v>272</v>
      </c>
      <c r="L65" s="4" t="s">
        <v>184</v>
      </c>
      <c r="M65" s="4" t="s">
        <v>108</v>
      </c>
      <c r="N65" s="4">
        <v>272</v>
      </c>
    </row>
    <row r="66" spans="1:14" ht="13.5" customHeight="1">
      <c r="A66" s="42"/>
      <c r="B66" s="14" t="s">
        <v>124</v>
      </c>
      <c r="C66" s="23"/>
      <c r="D66" s="23"/>
      <c r="E66" s="23"/>
      <c r="F66" s="41"/>
      <c r="G66" s="41"/>
      <c r="H66" s="4"/>
      <c r="I66" s="4"/>
      <c r="J66" s="4"/>
      <c r="K66" s="4"/>
      <c r="L66" s="4"/>
      <c r="M66" s="4"/>
      <c r="N66" s="4"/>
    </row>
    <row r="67" spans="1:14" ht="14.25" customHeight="1">
      <c r="A67" s="42"/>
      <c r="B67" s="36" t="s">
        <v>125</v>
      </c>
      <c r="C67" s="23"/>
      <c r="D67" s="23"/>
      <c r="E67" s="23"/>
      <c r="F67" s="41"/>
      <c r="G67" s="41"/>
      <c r="H67" s="4"/>
      <c r="I67" s="4"/>
      <c r="J67" s="4"/>
      <c r="K67" s="4"/>
      <c r="L67" s="4"/>
      <c r="M67" s="4"/>
      <c r="N67" s="4"/>
    </row>
    <row r="68" spans="1:14" ht="12.75" customHeight="1">
      <c r="A68" s="42"/>
      <c r="B68" s="14" t="s">
        <v>126</v>
      </c>
      <c r="C68" s="23"/>
      <c r="D68" s="23"/>
      <c r="E68" s="23"/>
      <c r="F68" s="41"/>
      <c r="G68" s="41"/>
      <c r="H68" s="4" t="s">
        <v>131</v>
      </c>
      <c r="I68" s="4">
        <v>371</v>
      </c>
      <c r="J68" s="4">
        <v>1474</v>
      </c>
      <c r="K68" s="4">
        <v>1474</v>
      </c>
      <c r="L68" s="4" t="s">
        <v>187</v>
      </c>
      <c r="M68" s="4" t="s">
        <v>108</v>
      </c>
      <c r="N68" s="4">
        <v>1474</v>
      </c>
    </row>
    <row r="69" spans="1:14" ht="12.75" customHeight="1">
      <c r="A69" s="42"/>
      <c r="B69" s="14" t="s">
        <v>127</v>
      </c>
      <c r="C69" s="23"/>
      <c r="D69" s="23"/>
      <c r="E69" s="23"/>
      <c r="F69" s="41"/>
      <c r="G69" s="41"/>
      <c r="H69" s="4" t="s">
        <v>131</v>
      </c>
      <c r="I69" s="4">
        <v>34</v>
      </c>
      <c r="J69" s="4">
        <v>84</v>
      </c>
      <c r="K69" s="4">
        <v>84</v>
      </c>
      <c r="L69" s="4" t="s">
        <v>188</v>
      </c>
      <c r="M69" s="4" t="s">
        <v>108</v>
      </c>
      <c r="N69" s="4">
        <v>84</v>
      </c>
    </row>
    <row r="70" spans="1:14" ht="28.5" customHeight="1">
      <c r="A70" s="42"/>
      <c r="B70" s="14" t="s">
        <v>128</v>
      </c>
      <c r="C70" s="23"/>
      <c r="D70" s="23"/>
      <c r="E70" s="23"/>
      <c r="F70" s="41"/>
      <c r="G70" s="41"/>
      <c r="H70" s="4" t="s">
        <v>131</v>
      </c>
      <c r="I70" s="4">
        <v>141</v>
      </c>
      <c r="J70" s="4">
        <v>283</v>
      </c>
      <c r="K70" s="4">
        <v>283</v>
      </c>
      <c r="L70" s="4" t="s">
        <v>189</v>
      </c>
      <c r="M70" s="4" t="s">
        <v>108</v>
      </c>
      <c r="N70" s="4">
        <v>283</v>
      </c>
    </row>
    <row r="71" spans="1:14" ht="28.5" customHeight="1">
      <c r="A71" s="42"/>
      <c r="B71" s="14" t="s">
        <v>129</v>
      </c>
      <c r="C71" s="23"/>
      <c r="D71" s="23"/>
      <c r="E71" s="23"/>
      <c r="F71" s="41"/>
      <c r="G71" s="41"/>
      <c r="H71" s="4" t="s">
        <v>131</v>
      </c>
      <c r="I71" s="4">
        <v>2</v>
      </c>
      <c r="J71" s="4">
        <v>6</v>
      </c>
      <c r="K71" s="4">
        <v>6</v>
      </c>
      <c r="L71" s="4" t="s">
        <v>190</v>
      </c>
      <c r="M71" s="4" t="s">
        <v>108</v>
      </c>
      <c r="N71" s="4">
        <v>6</v>
      </c>
    </row>
    <row r="72" spans="1:14" ht="33.75" customHeight="1">
      <c r="A72" s="42"/>
      <c r="B72" s="14" t="s">
        <v>130</v>
      </c>
      <c r="C72" s="23"/>
      <c r="D72" s="23"/>
      <c r="E72" s="23"/>
      <c r="F72" s="41"/>
      <c r="G72" s="41"/>
      <c r="H72" s="4" t="s">
        <v>131</v>
      </c>
      <c r="I72" s="4">
        <v>10</v>
      </c>
      <c r="J72" s="4">
        <v>20</v>
      </c>
      <c r="K72" s="4">
        <v>20</v>
      </c>
      <c r="L72" s="4" t="s">
        <v>99</v>
      </c>
      <c r="M72" s="4" t="s">
        <v>108</v>
      </c>
      <c r="N72" s="4">
        <v>20</v>
      </c>
    </row>
    <row r="73" spans="1:14" ht="17.25" customHeight="1">
      <c r="A73" s="42">
        <v>33</v>
      </c>
      <c r="B73" s="14" t="s">
        <v>52</v>
      </c>
      <c r="C73" s="23">
        <v>13</v>
      </c>
      <c r="D73" s="23">
        <v>138</v>
      </c>
      <c r="E73" s="23">
        <v>24</v>
      </c>
      <c r="F73" s="41">
        <v>60</v>
      </c>
      <c r="G73" s="41">
        <v>100.4</v>
      </c>
      <c r="H73" s="4">
        <v>42</v>
      </c>
      <c r="I73" s="4">
        <v>49</v>
      </c>
      <c r="J73" s="4">
        <v>49</v>
      </c>
      <c r="K73" s="4">
        <v>47</v>
      </c>
      <c r="L73" s="4" t="s">
        <v>116</v>
      </c>
      <c r="M73" s="4">
        <v>6</v>
      </c>
      <c r="N73" s="4">
        <v>282</v>
      </c>
    </row>
    <row r="74" spans="1:14" ht="15">
      <c r="A74" s="42">
        <v>34</v>
      </c>
      <c r="B74" s="13" t="s">
        <v>40</v>
      </c>
      <c r="C74" s="22"/>
      <c r="D74" s="22"/>
      <c r="E74" s="22"/>
      <c r="F74" s="41"/>
      <c r="G74" s="41">
        <v>394221.7</v>
      </c>
      <c r="H74" s="4"/>
      <c r="I74" s="4"/>
      <c r="J74" s="4"/>
      <c r="K74" s="4"/>
      <c r="L74" s="4"/>
      <c r="M74" s="4"/>
      <c r="N74" s="4"/>
    </row>
    <row r="75" spans="1:14" ht="25.5">
      <c r="A75" s="42">
        <v>35</v>
      </c>
      <c r="B75" s="12" t="s">
        <v>53</v>
      </c>
      <c r="C75" s="19"/>
      <c r="D75" s="19"/>
      <c r="E75" s="19"/>
      <c r="F75" s="41"/>
      <c r="G75" s="41">
        <v>87201.1</v>
      </c>
      <c r="H75" s="4"/>
      <c r="I75" s="4"/>
      <c r="J75" s="4"/>
      <c r="K75" s="4"/>
      <c r="L75" s="4"/>
      <c r="M75" s="4"/>
      <c r="N75" s="4"/>
    </row>
    <row r="76" spans="1:14" ht="38.25">
      <c r="A76" s="42">
        <v>36</v>
      </c>
      <c r="B76" s="13" t="s">
        <v>163</v>
      </c>
      <c r="C76" s="39"/>
      <c r="D76" s="39"/>
      <c r="E76" s="39"/>
      <c r="F76" s="41"/>
      <c r="G76" s="41"/>
      <c r="H76" s="4"/>
      <c r="I76" s="4"/>
      <c r="J76" s="4"/>
      <c r="K76" s="4"/>
      <c r="L76" s="4"/>
      <c r="M76" s="4"/>
      <c r="N76" s="4"/>
    </row>
    <row r="77" spans="1:14" ht="45.75" customHeight="1">
      <c r="A77" s="42">
        <v>37</v>
      </c>
      <c r="B77" s="14" t="s">
        <v>54</v>
      </c>
      <c r="C77" s="21"/>
      <c r="D77" s="21"/>
      <c r="E77" s="21"/>
      <c r="F77" s="41">
        <v>8795</v>
      </c>
      <c r="G77" s="41">
        <v>3078.3</v>
      </c>
      <c r="H77" s="4" t="s">
        <v>100</v>
      </c>
      <c r="I77" s="4">
        <v>2668</v>
      </c>
      <c r="J77" s="4">
        <v>3480</v>
      </c>
      <c r="K77" s="4">
        <v>3480</v>
      </c>
      <c r="L77" s="4" t="s">
        <v>107</v>
      </c>
      <c r="M77" s="4" t="s">
        <v>108</v>
      </c>
      <c r="N77" s="4">
        <v>3480</v>
      </c>
    </row>
    <row r="78" spans="1:14" ht="48.75" customHeight="1">
      <c r="A78" s="42">
        <v>38</v>
      </c>
      <c r="B78" s="14" t="s">
        <v>212</v>
      </c>
      <c r="C78" s="21"/>
      <c r="D78" s="21"/>
      <c r="E78" s="21"/>
      <c r="F78" s="41">
        <v>20748</v>
      </c>
      <c r="G78" s="41">
        <v>24897.6</v>
      </c>
      <c r="H78" s="4">
        <v>9932</v>
      </c>
      <c r="I78" s="4">
        <v>9987</v>
      </c>
      <c r="J78" s="4">
        <v>11348</v>
      </c>
      <c r="K78" s="4">
        <v>10422</v>
      </c>
      <c r="L78" s="4" t="s">
        <v>111</v>
      </c>
      <c r="M78" s="4">
        <v>6</v>
      </c>
      <c r="N78" s="4">
        <v>62532</v>
      </c>
    </row>
    <row r="79" spans="1:14" ht="57.75" customHeight="1">
      <c r="A79" s="42">
        <v>39</v>
      </c>
      <c r="B79" s="14" t="s">
        <v>213</v>
      </c>
      <c r="C79" s="21"/>
      <c r="D79" s="21"/>
      <c r="E79" s="21"/>
      <c r="F79" s="41">
        <v>12473</v>
      </c>
      <c r="G79" s="41">
        <v>3741.9</v>
      </c>
      <c r="H79" s="4">
        <v>4211</v>
      </c>
      <c r="I79" s="4">
        <v>4099</v>
      </c>
      <c r="J79" s="4">
        <v>4017</v>
      </c>
      <c r="K79" s="4">
        <v>4109</v>
      </c>
      <c r="L79" s="4" t="s">
        <v>191</v>
      </c>
      <c r="M79" s="4">
        <v>6</v>
      </c>
      <c r="N79" s="4">
        <v>24654</v>
      </c>
    </row>
    <row r="80" spans="1:14" ht="12" customHeight="1">
      <c r="A80" s="66"/>
      <c r="B80" s="67"/>
      <c r="C80" s="68"/>
      <c r="D80" s="68"/>
      <c r="E80" s="68"/>
      <c r="F80" s="69"/>
      <c r="G80" s="69"/>
      <c r="H80" s="70"/>
      <c r="I80" s="70"/>
      <c r="J80" s="70"/>
      <c r="K80" s="70"/>
      <c r="L80" s="70"/>
      <c r="M80" s="70"/>
      <c r="N80" s="70"/>
    </row>
    <row r="81" spans="1:14" ht="12" customHeight="1">
      <c r="A81" s="66"/>
      <c r="B81" s="67"/>
      <c r="C81" s="68"/>
      <c r="D81" s="68"/>
      <c r="E81" s="68"/>
      <c r="F81" s="69"/>
      <c r="G81" s="69"/>
      <c r="H81" s="70"/>
      <c r="I81" s="70"/>
      <c r="J81" s="70"/>
      <c r="K81" s="70"/>
      <c r="L81" s="70"/>
      <c r="M81" s="70"/>
      <c r="N81" s="70"/>
    </row>
    <row r="82" spans="1:14" ht="21" customHeight="1" thickBot="1">
      <c r="A82" s="66"/>
      <c r="B82" s="67"/>
      <c r="C82" s="68"/>
      <c r="D82" s="68"/>
      <c r="E82" s="68"/>
      <c r="F82" s="69"/>
      <c r="G82" s="69"/>
      <c r="H82" s="70"/>
      <c r="I82" s="70"/>
      <c r="J82" s="70"/>
      <c r="K82" s="70"/>
      <c r="L82" s="70"/>
      <c r="M82" s="70"/>
      <c r="N82" s="70"/>
    </row>
    <row r="83" spans="1:14" ht="13.5" customHeight="1" thickBot="1">
      <c r="A83" s="61"/>
      <c r="B83" s="58" t="s">
        <v>19</v>
      </c>
      <c r="C83" s="59" t="s">
        <v>20</v>
      </c>
      <c r="D83" s="58" t="s">
        <v>21</v>
      </c>
      <c r="E83" s="58" t="s">
        <v>22</v>
      </c>
      <c r="F83" s="59">
        <v>1</v>
      </c>
      <c r="G83" s="58">
        <v>2</v>
      </c>
      <c r="H83" s="58">
        <v>3</v>
      </c>
      <c r="I83" s="59">
        <v>4</v>
      </c>
      <c r="J83" s="58">
        <v>5</v>
      </c>
      <c r="K83" s="60">
        <v>6</v>
      </c>
      <c r="L83" s="58">
        <v>7</v>
      </c>
      <c r="M83" s="59">
        <v>8</v>
      </c>
      <c r="N83" s="58">
        <v>9</v>
      </c>
    </row>
    <row r="84" spans="1:14" ht="57" customHeight="1">
      <c r="A84" s="42">
        <v>40</v>
      </c>
      <c r="B84" s="9" t="s">
        <v>214</v>
      </c>
      <c r="C84" s="21"/>
      <c r="D84" s="21"/>
      <c r="E84" s="21"/>
      <c r="F84" s="41">
        <v>677</v>
      </c>
      <c r="G84" s="41">
        <v>203.1</v>
      </c>
      <c r="H84" s="4">
        <v>254</v>
      </c>
      <c r="I84" s="4">
        <v>231</v>
      </c>
      <c r="J84" s="4">
        <v>184</v>
      </c>
      <c r="K84" s="4">
        <v>223</v>
      </c>
      <c r="L84" s="4" t="s">
        <v>191</v>
      </c>
      <c r="M84" s="4">
        <v>6</v>
      </c>
      <c r="N84" s="4">
        <v>1338</v>
      </c>
    </row>
    <row r="85" spans="1:14" ht="15">
      <c r="A85" s="42">
        <v>41</v>
      </c>
      <c r="B85" s="8" t="s">
        <v>40</v>
      </c>
      <c r="C85" s="22"/>
      <c r="D85" s="22"/>
      <c r="E85" s="22"/>
      <c r="F85" s="41"/>
      <c r="G85" s="41">
        <v>31920.9</v>
      </c>
      <c r="H85" s="4"/>
      <c r="I85" s="4"/>
      <c r="J85" s="4"/>
      <c r="K85" s="4"/>
      <c r="L85" s="4"/>
      <c r="M85" s="4"/>
      <c r="N85" s="4"/>
    </row>
    <row r="86" spans="1:14" ht="25.5">
      <c r="A86" s="42">
        <v>42</v>
      </c>
      <c r="B86" s="8" t="s">
        <v>215</v>
      </c>
      <c r="C86" s="19"/>
      <c r="D86" s="19"/>
      <c r="E86" s="19"/>
      <c r="F86" s="41"/>
      <c r="G86" s="41"/>
      <c r="H86" s="4"/>
      <c r="I86" s="4"/>
      <c r="J86" s="4"/>
      <c r="K86" s="4"/>
      <c r="L86" s="4"/>
      <c r="M86" s="4"/>
      <c r="N86" s="4"/>
    </row>
    <row r="87" spans="1:14" ht="45.75" customHeight="1">
      <c r="A87" s="42">
        <v>43</v>
      </c>
      <c r="B87" s="9" t="s">
        <v>55</v>
      </c>
      <c r="C87" s="23">
        <v>13</v>
      </c>
      <c r="D87" s="23">
        <v>138</v>
      </c>
      <c r="E87" s="23">
        <v>11</v>
      </c>
      <c r="F87" s="41">
        <v>14208</v>
      </c>
      <c r="G87" s="41">
        <v>5362.3</v>
      </c>
      <c r="H87" s="4" t="s">
        <v>100</v>
      </c>
      <c r="I87" s="4">
        <v>4943</v>
      </c>
      <c r="J87" s="4">
        <v>10240</v>
      </c>
      <c r="K87" s="4">
        <v>10240</v>
      </c>
      <c r="L87" s="4" t="s">
        <v>211</v>
      </c>
      <c r="M87" s="4" t="s">
        <v>108</v>
      </c>
      <c r="N87" s="4">
        <v>10240</v>
      </c>
    </row>
    <row r="88" spans="1:14" ht="59.25" customHeight="1">
      <c r="A88" s="42">
        <v>44</v>
      </c>
      <c r="B88" s="9" t="s">
        <v>56</v>
      </c>
      <c r="C88" s="23">
        <v>13</v>
      </c>
      <c r="D88" s="23">
        <v>138</v>
      </c>
      <c r="E88" s="23">
        <v>12</v>
      </c>
      <c r="F88" s="41">
        <v>24086</v>
      </c>
      <c r="G88" s="41">
        <v>21677.4</v>
      </c>
      <c r="H88" s="4">
        <v>31769</v>
      </c>
      <c r="I88" s="4">
        <v>31586</v>
      </c>
      <c r="J88" s="4">
        <v>32571</v>
      </c>
      <c r="K88" s="4">
        <v>31975</v>
      </c>
      <c r="L88" s="4" t="s">
        <v>114</v>
      </c>
      <c r="M88" s="4">
        <v>6</v>
      </c>
      <c r="N88" s="4">
        <v>191850</v>
      </c>
    </row>
    <row r="89" spans="1:14" ht="60" customHeight="1">
      <c r="A89" s="42">
        <v>45</v>
      </c>
      <c r="B89" s="9" t="s">
        <v>57</v>
      </c>
      <c r="C89" s="23">
        <v>13</v>
      </c>
      <c r="D89" s="23">
        <v>138</v>
      </c>
      <c r="E89" s="23">
        <v>13</v>
      </c>
      <c r="F89" s="41">
        <v>83710</v>
      </c>
      <c r="G89" s="49">
        <v>25113</v>
      </c>
      <c r="H89" s="4">
        <v>71738</v>
      </c>
      <c r="I89" s="4">
        <v>72074</v>
      </c>
      <c r="J89" s="4">
        <v>86135</v>
      </c>
      <c r="K89" s="4">
        <v>76649</v>
      </c>
      <c r="L89" s="4" t="s">
        <v>191</v>
      </c>
      <c r="M89" s="4">
        <v>6</v>
      </c>
      <c r="N89" s="4">
        <v>459894</v>
      </c>
    </row>
    <row r="90" spans="1:14" ht="75.75" customHeight="1">
      <c r="A90" s="42">
        <v>46</v>
      </c>
      <c r="B90" s="9" t="s">
        <v>58</v>
      </c>
      <c r="C90" s="23">
        <v>13</v>
      </c>
      <c r="D90" s="23">
        <v>138</v>
      </c>
      <c r="E90" s="23">
        <v>14</v>
      </c>
      <c r="F90" s="41">
        <v>10022</v>
      </c>
      <c r="G90" s="41">
        <v>3006.6</v>
      </c>
      <c r="H90" s="4">
        <v>7549</v>
      </c>
      <c r="I90" s="4">
        <v>7531</v>
      </c>
      <c r="J90" s="4">
        <v>9289</v>
      </c>
      <c r="K90" s="4">
        <v>8123</v>
      </c>
      <c r="L90" s="4" t="s">
        <v>191</v>
      </c>
      <c r="M90" s="4">
        <v>6</v>
      </c>
      <c r="N90" s="4">
        <v>48738</v>
      </c>
    </row>
    <row r="91" spans="1:14" ht="46.5" customHeight="1">
      <c r="A91" s="42">
        <v>47</v>
      </c>
      <c r="B91" s="9" t="s">
        <v>59</v>
      </c>
      <c r="C91" s="23">
        <v>13</v>
      </c>
      <c r="D91" s="23">
        <v>138</v>
      </c>
      <c r="E91" s="23">
        <v>15</v>
      </c>
      <c r="F91" s="41">
        <v>403</v>
      </c>
      <c r="G91" s="41">
        <v>120.9</v>
      </c>
      <c r="H91" s="4" t="s">
        <v>100</v>
      </c>
      <c r="I91" s="4" t="s">
        <v>100</v>
      </c>
      <c r="J91" s="4" t="s">
        <v>100</v>
      </c>
      <c r="K91" s="4" t="s">
        <v>100</v>
      </c>
      <c r="L91" s="4" t="s">
        <v>100</v>
      </c>
      <c r="M91" s="4" t="s">
        <v>100</v>
      </c>
      <c r="N91" s="4" t="s">
        <v>100</v>
      </c>
    </row>
    <row r="92" spans="1:14" ht="15">
      <c r="A92" s="42">
        <v>48</v>
      </c>
      <c r="B92" s="8" t="s">
        <v>40</v>
      </c>
      <c r="C92" s="22"/>
      <c r="D92" s="22"/>
      <c r="E92" s="22"/>
      <c r="F92" s="41"/>
      <c r="G92" s="41">
        <f>SUM(G87:G91)</f>
        <v>55280.2</v>
      </c>
      <c r="H92" s="4"/>
      <c r="I92" s="4"/>
      <c r="J92" s="4"/>
      <c r="K92" s="4"/>
      <c r="L92" s="4"/>
      <c r="M92" s="4"/>
      <c r="N92" s="4"/>
    </row>
    <row r="93" spans="1:14" ht="54" customHeight="1">
      <c r="A93" s="42">
        <v>49</v>
      </c>
      <c r="B93" s="47" t="s">
        <v>60</v>
      </c>
      <c r="C93" s="24"/>
      <c r="D93" s="24"/>
      <c r="E93" s="24"/>
      <c r="F93" s="41"/>
      <c r="G93" s="41">
        <f>G104</f>
        <v>3272.9</v>
      </c>
      <c r="H93" s="4"/>
      <c r="I93" s="4"/>
      <c r="J93" s="4"/>
      <c r="K93" s="4"/>
      <c r="L93" s="4"/>
      <c r="M93" s="4"/>
      <c r="N93" s="4"/>
    </row>
    <row r="94" spans="1:15" ht="28.5" customHeight="1" thickBot="1">
      <c r="A94" s="66"/>
      <c r="B94" s="73"/>
      <c r="C94" s="74"/>
      <c r="D94" s="74"/>
      <c r="E94" s="74"/>
      <c r="F94" s="69"/>
      <c r="G94" s="69"/>
      <c r="H94" s="70"/>
      <c r="I94" s="70"/>
      <c r="J94" s="70"/>
      <c r="K94" s="70"/>
      <c r="L94" s="70"/>
      <c r="M94" s="70"/>
      <c r="N94" s="70"/>
      <c r="O94" s="65"/>
    </row>
    <row r="95" spans="1:14" ht="15.75" customHeight="1" thickBot="1">
      <c r="A95" s="61"/>
      <c r="B95" s="58" t="s">
        <v>19</v>
      </c>
      <c r="C95" s="59" t="s">
        <v>20</v>
      </c>
      <c r="D95" s="58" t="s">
        <v>21</v>
      </c>
      <c r="E95" s="58" t="s">
        <v>22</v>
      </c>
      <c r="F95" s="59">
        <v>1</v>
      </c>
      <c r="G95" s="58">
        <v>2</v>
      </c>
      <c r="H95" s="58">
        <v>3</v>
      </c>
      <c r="I95" s="59">
        <v>4</v>
      </c>
      <c r="J95" s="58">
        <v>5</v>
      </c>
      <c r="K95" s="60">
        <v>6</v>
      </c>
      <c r="L95" s="58">
        <v>7</v>
      </c>
      <c r="M95" s="59">
        <v>8</v>
      </c>
      <c r="N95" s="58">
        <v>9</v>
      </c>
    </row>
    <row r="96" spans="1:14" ht="40.5" customHeight="1">
      <c r="A96" s="468">
        <v>50</v>
      </c>
      <c r="B96" s="471" t="s">
        <v>164</v>
      </c>
      <c r="C96" s="474"/>
      <c r="D96" s="474"/>
      <c r="E96" s="474"/>
      <c r="F96" s="459"/>
      <c r="G96" s="459"/>
      <c r="H96" s="459"/>
      <c r="I96" s="459"/>
      <c r="J96" s="459"/>
      <c r="K96" s="459"/>
      <c r="L96" s="459"/>
      <c r="M96" s="459"/>
      <c r="N96" s="459"/>
    </row>
    <row r="97" spans="1:14" ht="18.75" customHeight="1" hidden="1">
      <c r="A97" s="469"/>
      <c r="B97" s="472"/>
      <c r="C97" s="475"/>
      <c r="D97" s="475"/>
      <c r="E97" s="475"/>
      <c r="F97" s="477"/>
      <c r="G97" s="477"/>
      <c r="H97" s="477"/>
      <c r="I97" s="477"/>
      <c r="J97" s="477"/>
      <c r="K97" s="477"/>
      <c r="L97" s="477"/>
      <c r="M97" s="477"/>
      <c r="N97" s="477"/>
    </row>
    <row r="98" spans="1:14" ht="18.75" customHeight="1" hidden="1">
      <c r="A98" s="469"/>
      <c r="B98" s="472"/>
      <c r="C98" s="475"/>
      <c r="D98" s="475"/>
      <c r="E98" s="475"/>
      <c r="F98" s="477"/>
      <c r="G98" s="477"/>
      <c r="H98" s="477"/>
      <c r="I98" s="477"/>
      <c r="J98" s="477"/>
      <c r="K98" s="477"/>
      <c r="L98" s="477"/>
      <c r="M98" s="477"/>
      <c r="N98" s="477"/>
    </row>
    <row r="99" spans="1:14" ht="35.25" customHeight="1" hidden="1" thickBot="1">
      <c r="A99" s="470"/>
      <c r="B99" s="473"/>
      <c r="C99" s="476"/>
      <c r="D99" s="476"/>
      <c r="E99" s="476"/>
      <c r="F99" s="460"/>
      <c r="G99" s="460"/>
      <c r="H99" s="460"/>
      <c r="I99" s="460"/>
      <c r="J99" s="460"/>
      <c r="K99" s="460"/>
      <c r="L99" s="460"/>
      <c r="M99" s="460"/>
      <c r="N99" s="460"/>
    </row>
    <row r="100" spans="1:14" ht="63.75" customHeight="1">
      <c r="A100" s="42">
        <v>51</v>
      </c>
      <c r="B100" s="9" t="s">
        <v>61</v>
      </c>
      <c r="C100" s="21"/>
      <c r="D100" s="21"/>
      <c r="E100" s="21"/>
      <c r="F100" s="41">
        <v>500</v>
      </c>
      <c r="G100" s="49">
        <v>2630</v>
      </c>
      <c r="H100" s="4" t="s">
        <v>157</v>
      </c>
      <c r="I100" s="4" t="s">
        <v>158</v>
      </c>
      <c r="J100" s="4">
        <v>117</v>
      </c>
      <c r="K100" s="4" t="s">
        <v>100</v>
      </c>
      <c r="L100" s="4" t="s">
        <v>100</v>
      </c>
      <c r="M100" s="4" t="s">
        <v>100</v>
      </c>
      <c r="N100" s="4" t="s">
        <v>100</v>
      </c>
    </row>
    <row r="101" spans="1:14" ht="30" customHeight="1">
      <c r="A101" s="42">
        <v>52</v>
      </c>
      <c r="B101" s="9" t="s">
        <v>62</v>
      </c>
      <c r="C101" s="21"/>
      <c r="D101" s="21"/>
      <c r="E101" s="21"/>
      <c r="F101" s="41">
        <v>100</v>
      </c>
      <c r="G101" s="41">
        <v>205.5</v>
      </c>
      <c r="H101" s="4"/>
      <c r="I101" s="4"/>
      <c r="J101" s="4"/>
      <c r="K101" s="4"/>
      <c r="L101" s="4"/>
      <c r="M101" s="4"/>
      <c r="N101" s="4"/>
    </row>
    <row r="102" spans="1:14" ht="21.75" customHeight="1">
      <c r="A102" s="42">
        <v>53</v>
      </c>
      <c r="B102" s="16" t="s">
        <v>63</v>
      </c>
      <c r="C102" s="21"/>
      <c r="D102" s="21"/>
      <c r="E102" s="21"/>
      <c r="F102" s="41">
        <v>64</v>
      </c>
      <c r="G102" s="41">
        <v>143.8</v>
      </c>
      <c r="H102" s="4">
        <v>76</v>
      </c>
      <c r="I102" s="4">
        <v>83</v>
      </c>
      <c r="J102" s="4">
        <v>94</v>
      </c>
      <c r="K102" s="4">
        <v>84</v>
      </c>
      <c r="L102" s="4" t="s">
        <v>192</v>
      </c>
      <c r="M102" s="4">
        <v>6</v>
      </c>
      <c r="N102" s="4">
        <v>504</v>
      </c>
    </row>
    <row r="103" spans="1:14" ht="32.25" customHeight="1">
      <c r="A103" s="42">
        <v>54</v>
      </c>
      <c r="B103" s="9" t="s">
        <v>37</v>
      </c>
      <c r="C103" s="21"/>
      <c r="D103" s="21"/>
      <c r="E103" s="21"/>
      <c r="F103" s="41">
        <v>50</v>
      </c>
      <c r="G103" s="41">
        <v>293.6</v>
      </c>
      <c r="H103" s="4">
        <v>8</v>
      </c>
      <c r="I103" s="4">
        <v>9</v>
      </c>
      <c r="J103" s="4">
        <v>11</v>
      </c>
      <c r="K103" s="4">
        <v>11</v>
      </c>
      <c r="L103" s="4" t="s">
        <v>218</v>
      </c>
      <c r="M103" s="4" t="s">
        <v>108</v>
      </c>
      <c r="N103" s="4">
        <v>11</v>
      </c>
    </row>
    <row r="104" spans="1:14" ht="15">
      <c r="A104" s="42">
        <v>55</v>
      </c>
      <c r="B104" s="8" t="s">
        <v>40</v>
      </c>
      <c r="C104" s="22"/>
      <c r="D104" s="22"/>
      <c r="E104" s="22"/>
      <c r="F104" s="41"/>
      <c r="G104" s="41">
        <f>SUM(G100:G103)</f>
        <v>3272.9</v>
      </c>
      <c r="H104" s="4"/>
      <c r="I104" s="4"/>
      <c r="J104" s="4"/>
      <c r="K104" s="4"/>
      <c r="L104" s="4"/>
      <c r="M104" s="4"/>
      <c r="N104" s="4"/>
    </row>
    <row r="105" spans="1:14" ht="15">
      <c r="A105" s="42">
        <v>56</v>
      </c>
      <c r="B105" s="47" t="s">
        <v>64</v>
      </c>
      <c r="C105" s="24"/>
      <c r="D105" s="24"/>
      <c r="E105" s="24"/>
      <c r="F105" s="41"/>
      <c r="G105" s="49">
        <v>38446.3</v>
      </c>
      <c r="H105" s="4"/>
      <c r="I105" s="4"/>
      <c r="J105" s="4"/>
      <c r="K105" s="4"/>
      <c r="L105" s="4"/>
      <c r="M105" s="4"/>
      <c r="N105" s="4"/>
    </row>
    <row r="106" spans="1:14" ht="43.5" customHeight="1">
      <c r="A106" s="42">
        <v>57</v>
      </c>
      <c r="B106" s="48" t="s">
        <v>166</v>
      </c>
      <c r="C106" s="19"/>
      <c r="D106" s="19"/>
      <c r="E106" s="19"/>
      <c r="F106" s="41"/>
      <c r="G106" s="41"/>
      <c r="H106" s="4"/>
      <c r="I106" s="4"/>
      <c r="J106" s="4"/>
      <c r="K106" s="4"/>
      <c r="L106" s="4"/>
      <c r="M106" s="4"/>
      <c r="N106" s="4"/>
    </row>
    <row r="107" spans="1:14" ht="15">
      <c r="A107" s="42">
        <v>58</v>
      </c>
      <c r="B107" s="9" t="s">
        <v>65</v>
      </c>
      <c r="C107" s="21"/>
      <c r="D107" s="21"/>
      <c r="E107" s="21"/>
      <c r="F107" s="41">
        <v>8390</v>
      </c>
      <c r="G107" s="49">
        <v>23675.4</v>
      </c>
      <c r="H107" s="4">
        <v>1877</v>
      </c>
      <c r="I107" s="4">
        <v>1706</v>
      </c>
      <c r="J107" s="4">
        <v>1674</v>
      </c>
      <c r="K107" s="4" t="s">
        <v>100</v>
      </c>
      <c r="L107" s="4" t="s">
        <v>193</v>
      </c>
      <c r="M107" s="4" t="s">
        <v>100</v>
      </c>
      <c r="N107" s="4" t="s">
        <v>100</v>
      </c>
    </row>
    <row r="108" spans="1:14" ht="30">
      <c r="A108" s="42">
        <v>59</v>
      </c>
      <c r="B108" s="9" t="s">
        <v>66</v>
      </c>
      <c r="C108" s="21"/>
      <c r="D108" s="21"/>
      <c r="E108" s="21"/>
      <c r="F108" s="41">
        <v>500</v>
      </c>
      <c r="G108" s="41">
        <v>823.1</v>
      </c>
      <c r="H108" s="4">
        <v>7</v>
      </c>
      <c r="I108" s="4">
        <v>52</v>
      </c>
      <c r="J108" s="4">
        <v>113</v>
      </c>
      <c r="K108" s="4" t="s">
        <v>100</v>
      </c>
      <c r="L108" s="4" t="s">
        <v>197</v>
      </c>
      <c r="M108" s="4" t="s">
        <v>100</v>
      </c>
      <c r="N108" s="4" t="s">
        <v>100</v>
      </c>
    </row>
    <row r="109" spans="1:14" ht="50.25" customHeight="1">
      <c r="A109" s="42">
        <v>60</v>
      </c>
      <c r="B109" s="9" t="s">
        <v>67</v>
      </c>
      <c r="C109" s="21"/>
      <c r="D109" s="21"/>
      <c r="E109" s="21"/>
      <c r="F109" s="41"/>
      <c r="G109" s="41">
        <v>318.4</v>
      </c>
      <c r="H109" s="4"/>
      <c r="I109" s="4"/>
      <c r="J109" s="4"/>
      <c r="K109" s="4"/>
      <c r="L109" s="4"/>
      <c r="M109" s="4"/>
      <c r="N109" s="4"/>
    </row>
    <row r="110" spans="1:14" ht="33" customHeight="1">
      <c r="A110" s="42">
        <v>61</v>
      </c>
      <c r="B110" s="9" t="s">
        <v>68</v>
      </c>
      <c r="C110" s="21"/>
      <c r="D110" s="21"/>
      <c r="E110" s="21"/>
      <c r="F110" s="41">
        <v>5000</v>
      </c>
      <c r="G110" s="49">
        <v>5700</v>
      </c>
      <c r="H110" s="4">
        <v>6000</v>
      </c>
      <c r="I110" s="4">
        <v>1158</v>
      </c>
      <c r="J110" s="4">
        <v>2057</v>
      </c>
      <c r="K110" s="4" t="s">
        <v>100</v>
      </c>
      <c r="L110" s="4" t="s">
        <v>100</v>
      </c>
      <c r="M110" s="4" t="s">
        <v>100</v>
      </c>
      <c r="N110" s="4" t="s">
        <v>100</v>
      </c>
    </row>
    <row r="111" spans="1:14" ht="30.75" customHeight="1">
      <c r="A111" s="42">
        <v>62</v>
      </c>
      <c r="B111" s="9" t="s">
        <v>69</v>
      </c>
      <c r="C111" s="21"/>
      <c r="D111" s="21"/>
      <c r="E111" s="21"/>
      <c r="F111" s="41">
        <v>700</v>
      </c>
      <c r="G111" s="41">
        <v>343.6</v>
      </c>
      <c r="H111" s="4">
        <v>600</v>
      </c>
      <c r="I111" s="4">
        <v>567</v>
      </c>
      <c r="J111" s="4">
        <v>1389</v>
      </c>
      <c r="K111" s="4" t="s">
        <v>100</v>
      </c>
      <c r="L111" s="4" t="s">
        <v>100</v>
      </c>
      <c r="M111" s="4" t="s">
        <v>100</v>
      </c>
      <c r="N111" s="4" t="s">
        <v>100</v>
      </c>
    </row>
    <row r="112" spans="1:14" ht="25.5">
      <c r="A112" s="42">
        <v>63</v>
      </c>
      <c r="B112" s="8" t="s">
        <v>215</v>
      </c>
      <c r="C112" s="19"/>
      <c r="D112" s="19"/>
      <c r="E112" s="19"/>
      <c r="F112" s="41"/>
      <c r="G112" s="41"/>
      <c r="H112" s="4"/>
      <c r="I112" s="4"/>
      <c r="J112" s="4"/>
      <c r="K112" s="4"/>
      <c r="L112" s="4"/>
      <c r="M112" s="4"/>
      <c r="N112" s="4"/>
    </row>
    <row r="113" spans="1:14" ht="22.5" customHeight="1">
      <c r="A113" s="66"/>
      <c r="B113" s="76"/>
      <c r="C113" s="77"/>
      <c r="D113" s="77"/>
      <c r="E113" s="77"/>
      <c r="F113" s="69"/>
      <c r="G113" s="69"/>
      <c r="H113" s="70"/>
      <c r="I113" s="70"/>
      <c r="J113" s="70"/>
      <c r="K113" s="70"/>
      <c r="L113" s="70"/>
      <c r="M113" s="70"/>
      <c r="N113" s="70"/>
    </row>
    <row r="114" spans="1:14" ht="15.75" thickBot="1">
      <c r="A114" s="66"/>
      <c r="B114" s="76"/>
      <c r="C114" s="77"/>
      <c r="D114" s="77"/>
      <c r="E114" s="77"/>
      <c r="F114" s="69"/>
      <c r="G114" s="69"/>
      <c r="H114" s="70"/>
      <c r="I114" s="70"/>
      <c r="J114" s="70"/>
      <c r="K114" s="70"/>
      <c r="L114" s="70"/>
      <c r="M114" s="70"/>
      <c r="N114" s="70"/>
    </row>
    <row r="115" spans="1:14" ht="15.75" thickBot="1">
      <c r="A115" s="61"/>
      <c r="B115" s="58" t="s">
        <v>19</v>
      </c>
      <c r="C115" s="59" t="s">
        <v>20</v>
      </c>
      <c r="D115" s="58" t="s">
        <v>21</v>
      </c>
      <c r="E115" s="58" t="s">
        <v>22</v>
      </c>
      <c r="F115" s="59">
        <v>1</v>
      </c>
      <c r="G115" s="58">
        <v>2</v>
      </c>
      <c r="H115" s="58">
        <v>3</v>
      </c>
      <c r="I115" s="59">
        <v>4</v>
      </c>
      <c r="J115" s="58">
        <v>5</v>
      </c>
      <c r="K115" s="60">
        <v>6</v>
      </c>
      <c r="L115" s="58">
        <v>7</v>
      </c>
      <c r="M115" s="59">
        <v>8</v>
      </c>
      <c r="N115" s="58">
        <v>9</v>
      </c>
    </row>
    <row r="116" spans="1:14" ht="33" customHeight="1">
      <c r="A116" s="42">
        <v>64</v>
      </c>
      <c r="B116" s="9" t="s">
        <v>153</v>
      </c>
      <c r="C116" s="23">
        <v>13</v>
      </c>
      <c r="D116" s="23">
        <v>138</v>
      </c>
      <c r="E116" s="23">
        <v>21</v>
      </c>
      <c r="F116" s="41">
        <v>500</v>
      </c>
      <c r="G116" s="41">
        <v>306.8</v>
      </c>
      <c r="H116" s="4" t="s">
        <v>100</v>
      </c>
      <c r="I116" s="4">
        <v>181</v>
      </c>
      <c r="J116" s="4">
        <v>383</v>
      </c>
      <c r="K116" s="4" t="s">
        <v>100</v>
      </c>
      <c r="L116" s="4" t="s">
        <v>100</v>
      </c>
      <c r="M116" s="4" t="s">
        <v>108</v>
      </c>
      <c r="N116" s="4" t="s">
        <v>100</v>
      </c>
    </row>
    <row r="117" spans="1:14" ht="15">
      <c r="A117" s="42">
        <v>65</v>
      </c>
      <c r="B117" s="8" t="s">
        <v>40</v>
      </c>
      <c r="C117" s="22"/>
      <c r="D117" s="22"/>
      <c r="E117" s="22"/>
      <c r="F117" s="41"/>
      <c r="G117" s="41">
        <v>306.8</v>
      </c>
      <c r="H117" s="4"/>
      <c r="I117" s="4"/>
      <c r="J117" s="4"/>
      <c r="K117" s="4"/>
      <c r="L117" s="4"/>
      <c r="M117" s="4"/>
      <c r="N117" s="4"/>
    </row>
    <row r="118" spans="1:14" ht="66" customHeight="1">
      <c r="A118" s="42">
        <v>66</v>
      </c>
      <c r="B118" s="8" t="s">
        <v>167</v>
      </c>
      <c r="C118" s="19"/>
      <c r="D118" s="19"/>
      <c r="E118" s="19"/>
      <c r="F118" s="41"/>
      <c r="G118" s="41"/>
      <c r="H118" s="4"/>
      <c r="I118" s="4"/>
      <c r="J118" s="4"/>
      <c r="K118" s="4"/>
      <c r="L118" s="4"/>
      <c r="M118" s="4"/>
      <c r="N118" s="4"/>
    </row>
    <row r="119" spans="1:14" ht="60" customHeight="1">
      <c r="A119" s="42">
        <v>67</v>
      </c>
      <c r="B119" s="9" t="s">
        <v>70</v>
      </c>
      <c r="C119" s="21"/>
      <c r="D119" s="21"/>
      <c r="E119" s="21"/>
      <c r="F119" s="41"/>
      <c r="G119" s="41">
        <v>25.3</v>
      </c>
      <c r="H119" s="4" t="s">
        <v>100</v>
      </c>
      <c r="I119" s="4" t="s">
        <v>100</v>
      </c>
      <c r="J119" s="4"/>
      <c r="K119" s="4" t="s">
        <v>100</v>
      </c>
      <c r="L119" s="4" t="s">
        <v>100</v>
      </c>
      <c r="M119" s="4" t="s">
        <v>100</v>
      </c>
      <c r="N119" s="4" t="s">
        <v>100</v>
      </c>
    </row>
    <row r="120" spans="1:14" ht="15">
      <c r="A120" s="42">
        <v>68</v>
      </c>
      <c r="B120" s="8" t="s">
        <v>40</v>
      </c>
      <c r="C120" s="22"/>
      <c r="D120" s="22"/>
      <c r="E120" s="21"/>
      <c r="F120" s="41"/>
      <c r="G120" s="41">
        <f>G119</f>
        <v>25.3</v>
      </c>
      <c r="H120" s="4"/>
      <c r="I120" s="4"/>
      <c r="J120" s="4"/>
      <c r="K120" s="4"/>
      <c r="L120" s="4"/>
      <c r="M120" s="4"/>
      <c r="N120" s="4"/>
    </row>
    <row r="121" spans="1:14" ht="26.25" customHeight="1">
      <c r="A121" s="42">
        <v>69</v>
      </c>
      <c r="B121" s="47" t="s">
        <v>71</v>
      </c>
      <c r="C121" s="24"/>
      <c r="D121" s="24"/>
      <c r="E121" s="24"/>
      <c r="F121" s="41"/>
      <c r="G121" s="49">
        <v>136342.3</v>
      </c>
      <c r="H121" s="4"/>
      <c r="I121" s="4"/>
      <c r="J121" s="4"/>
      <c r="K121" s="4"/>
      <c r="L121" s="4"/>
      <c r="M121" s="4"/>
      <c r="N121" s="4"/>
    </row>
    <row r="122" spans="1:14" ht="38.25" customHeight="1">
      <c r="A122" s="42">
        <v>70</v>
      </c>
      <c r="B122" s="8" t="s">
        <v>163</v>
      </c>
      <c r="C122" s="39"/>
      <c r="D122" s="39"/>
      <c r="E122" s="39"/>
      <c r="F122" s="41"/>
      <c r="G122" s="41"/>
      <c r="H122" s="4"/>
      <c r="I122" s="4"/>
      <c r="J122" s="4"/>
      <c r="K122" s="4"/>
      <c r="L122" s="4"/>
      <c r="M122" s="4"/>
      <c r="N122" s="4"/>
    </row>
    <row r="123" spans="1:14" ht="30" customHeight="1">
      <c r="A123" s="42">
        <v>71</v>
      </c>
      <c r="B123" s="9" t="s">
        <v>72</v>
      </c>
      <c r="C123" s="21"/>
      <c r="D123" s="21"/>
      <c r="E123" s="21"/>
      <c r="F123" s="41">
        <v>276290</v>
      </c>
      <c r="G123" s="41">
        <v>88799.6</v>
      </c>
      <c r="H123" s="4" t="s">
        <v>217</v>
      </c>
      <c r="I123" s="4" t="s">
        <v>216</v>
      </c>
      <c r="J123" s="4">
        <v>217939</v>
      </c>
      <c r="K123" s="4" t="s">
        <v>100</v>
      </c>
      <c r="L123" s="4" t="s">
        <v>100</v>
      </c>
      <c r="M123" s="4" t="s">
        <v>100</v>
      </c>
      <c r="N123" s="4" t="s">
        <v>100</v>
      </c>
    </row>
    <row r="124" spans="1:14" ht="33" customHeight="1">
      <c r="A124" s="42">
        <v>72</v>
      </c>
      <c r="B124" s="9" t="s">
        <v>73</v>
      </c>
      <c r="C124" s="21"/>
      <c r="D124" s="21"/>
      <c r="E124" s="21"/>
      <c r="F124" s="41">
        <v>8500</v>
      </c>
      <c r="G124" s="41">
        <v>18360.5</v>
      </c>
      <c r="H124" s="4" t="s">
        <v>160</v>
      </c>
      <c r="I124" s="4" t="s">
        <v>151</v>
      </c>
      <c r="J124" s="4">
        <v>13393</v>
      </c>
      <c r="K124" s="4" t="s">
        <v>100</v>
      </c>
      <c r="L124" s="4" t="s">
        <v>100</v>
      </c>
      <c r="M124" s="4" t="s">
        <v>100</v>
      </c>
      <c r="N124" s="4" t="s">
        <v>100</v>
      </c>
    </row>
    <row r="125" spans="1:14" ht="33" customHeight="1">
      <c r="A125" s="42">
        <v>73</v>
      </c>
      <c r="B125" s="9" t="s">
        <v>37</v>
      </c>
      <c r="C125" s="21"/>
      <c r="D125" s="21"/>
      <c r="E125" s="21"/>
      <c r="F125" s="41">
        <v>1750</v>
      </c>
      <c r="G125" s="49">
        <v>630</v>
      </c>
      <c r="H125" s="4" t="s">
        <v>100</v>
      </c>
      <c r="I125" s="4" t="s">
        <v>100</v>
      </c>
      <c r="J125" s="4" t="s">
        <v>100</v>
      </c>
      <c r="K125" s="4" t="s">
        <v>100</v>
      </c>
      <c r="L125" s="4" t="s">
        <v>100</v>
      </c>
      <c r="M125" s="4" t="s">
        <v>100</v>
      </c>
      <c r="N125" s="4" t="s">
        <v>100</v>
      </c>
    </row>
    <row r="126" spans="1:14" ht="78" customHeight="1">
      <c r="A126" s="42">
        <v>74</v>
      </c>
      <c r="B126" s="9" t="s">
        <v>74</v>
      </c>
      <c r="C126" s="21"/>
      <c r="D126" s="21"/>
      <c r="E126" s="21"/>
      <c r="F126" s="41">
        <v>14145</v>
      </c>
      <c r="G126" s="41">
        <v>5092.2</v>
      </c>
      <c r="H126" s="4">
        <v>29697</v>
      </c>
      <c r="I126" s="4">
        <v>7932</v>
      </c>
      <c r="J126" s="4">
        <v>10622</v>
      </c>
      <c r="K126" s="4" t="s">
        <v>100</v>
      </c>
      <c r="L126" s="4" t="s">
        <v>100</v>
      </c>
      <c r="M126" s="4" t="s">
        <v>100</v>
      </c>
      <c r="N126" s="4" t="s">
        <v>100</v>
      </c>
    </row>
    <row r="127" spans="1:20" ht="53.25" customHeight="1" thickBot="1">
      <c r="A127" s="66"/>
      <c r="B127" s="67"/>
      <c r="C127" s="68"/>
      <c r="D127" s="68"/>
      <c r="E127" s="68"/>
      <c r="F127" s="69"/>
      <c r="G127" s="69"/>
      <c r="H127" s="70"/>
      <c r="I127" s="70"/>
      <c r="J127" s="70"/>
      <c r="K127" s="70"/>
      <c r="L127" s="70"/>
      <c r="M127" s="70"/>
      <c r="N127" s="70"/>
      <c r="O127" s="65"/>
      <c r="P127" s="65"/>
      <c r="Q127" s="65"/>
      <c r="R127" s="65"/>
      <c r="S127" s="65"/>
      <c r="T127" s="65"/>
    </row>
    <row r="128" spans="1:14" ht="17.25" customHeight="1" thickBot="1">
      <c r="A128" s="61"/>
      <c r="B128" s="58" t="s">
        <v>19</v>
      </c>
      <c r="C128" s="59" t="s">
        <v>20</v>
      </c>
      <c r="D128" s="58" t="s">
        <v>21</v>
      </c>
      <c r="E128" s="58" t="s">
        <v>22</v>
      </c>
      <c r="F128" s="59">
        <v>1</v>
      </c>
      <c r="G128" s="58">
        <v>2</v>
      </c>
      <c r="H128" s="58">
        <v>3</v>
      </c>
      <c r="I128" s="59">
        <v>4</v>
      </c>
      <c r="J128" s="58">
        <v>5</v>
      </c>
      <c r="K128" s="60">
        <v>6</v>
      </c>
      <c r="L128" s="58">
        <v>7</v>
      </c>
      <c r="M128" s="59">
        <v>8</v>
      </c>
      <c r="N128" s="58">
        <v>9</v>
      </c>
    </row>
    <row r="129" spans="1:14" ht="57.75" customHeight="1">
      <c r="A129" s="42">
        <v>75</v>
      </c>
      <c r="B129" s="9" t="s">
        <v>75</v>
      </c>
      <c r="C129" s="21"/>
      <c r="D129" s="21"/>
      <c r="E129" s="21"/>
      <c r="F129" s="41">
        <v>8230</v>
      </c>
      <c r="G129" s="49">
        <v>17460</v>
      </c>
      <c r="H129" s="4">
        <v>9788</v>
      </c>
      <c r="I129" s="4" t="s">
        <v>205</v>
      </c>
      <c r="J129" s="4">
        <v>8219</v>
      </c>
      <c r="K129" s="4" t="s">
        <v>100</v>
      </c>
      <c r="L129" s="4" t="s">
        <v>194</v>
      </c>
      <c r="M129" s="4" t="s">
        <v>100</v>
      </c>
      <c r="N129" s="4" t="s">
        <v>100</v>
      </c>
    </row>
    <row r="130" spans="1:14" ht="15">
      <c r="A130" s="42"/>
      <c r="B130" s="72" t="s">
        <v>76</v>
      </c>
      <c r="C130" s="21"/>
      <c r="D130" s="21"/>
      <c r="E130" s="21"/>
      <c r="F130" s="41"/>
      <c r="G130" s="41"/>
      <c r="H130" s="4"/>
      <c r="I130" s="4"/>
      <c r="J130" s="4"/>
      <c r="K130" s="4"/>
      <c r="L130" s="4"/>
      <c r="M130" s="4"/>
      <c r="N130" s="4"/>
    </row>
    <row r="131" spans="1:14" ht="63" customHeight="1">
      <c r="A131" s="42">
        <v>76</v>
      </c>
      <c r="B131" s="9" t="s">
        <v>77</v>
      </c>
      <c r="C131" s="21"/>
      <c r="D131" s="21"/>
      <c r="E131" s="21"/>
      <c r="F131" s="41"/>
      <c r="G131" s="49">
        <v>3460</v>
      </c>
      <c r="H131" s="4" t="s">
        <v>100</v>
      </c>
      <c r="I131" s="4" t="s">
        <v>206</v>
      </c>
      <c r="J131" s="4">
        <v>1464</v>
      </c>
      <c r="K131" s="4" t="s">
        <v>100</v>
      </c>
      <c r="L131" s="4" t="s">
        <v>195</v>
      </c>
      <c r="M131" s="4" t="s">
        <v>100</v>
      </c>
      <c r="N131" s="4" t="s">
        <v>100</v>
      </c>
    </row>
    <row r="132" spans="1:14" ht="63.75" customHeight="1">
      <c r="A132" s="42">
        <v>77</v>
      </c>
      <c r="B132" s="9" t="s">
        <v>78</v>
      </c>
      <c r="C132" s="21"/>
      <c r="D132" s="21"/>
      <c r="E132" s="21"/>
      <c r="F132" s="41"/>
      <c r="G132" s="49">
        <v>250</v>
      </c>
      <c r="H132" s="4" t="s">
        <v>100</v>
      </c>
      <c r="I132" s="4" t="s">
        <v>100</v>
      </c>
      <c r="J132" s="4" t="s">
        <v>100</v>
      </c>
      <c r="K132" s="4" t="s">
        <v>100</v>
      </c>
      <c r="L132" s="4" t="s">
        <v>100</v>
      </c>
      <c r="M132" s="4" t="s">
        <v>100</v>
      </c>
      <c r="N132" s="4" t="s">
        <v>100</v>
      </c>
    </row>
    <row r="133" spans="1:14" ht="49.5" customHeight="1">
      <c r="A133" s="42">
        <v>78</v>
      </c>
      <c r="B133" s="9" t="s">
        <v>79</v>
      </c>
      <c r="C133" s="21"/>
      <c r="D133" s="21"/>
      <c r="E133" s="21"/>
      <c r="F133" s="41"/>
      <c r="G133" s="49">
        <v>6000</v>
      </c>
      <c r="H133" s="4">
        <v>11036</v>
      </c>
      <c r="I133" s="4" t="s">
        <v>100</v>
      </c>
      <c r="J133" s="4">
        <v>8937</v>
      </c>
      <c r="K133" s="4" t="s">
        <v>100</v>
      </c>
      <c r="L133" s="4" t="s">
        <v>196</v>
      </c>
      <c r="M133" s="4" t="s">
        <v>100</v>
      </c>
      <c r="N133" s="4" t="s">
        <v>100</v>
      </c>
    </row>
    <row r="134" spans="1:14" ht="15">
      <c r="A134" s="42">
        <v>79</v>
      </c>
      <c r="B134" s="8" t="s">
        <v>40</v>
      </c>
      <c r="C134" s="22"/>
      <c r="D134" s="22"/>
      <c r="E134" s="22"/>
      <c r="F134" s="41"/>
      <c r="G134" s="49">
        <v>136342.3</v>
      </c>
      <c r="H134" s="4"/>
      <c r="I134" s="4"/>
      <c r="J134" s="4"/>
      <c r="K134" s="4"/>
      <c r="L134" s="4"/>
      <c r="M134" s="4"/>
      <c r="N134" s="4"/>
    </row>
    <row r="135" spans="1:12" ht="13.5">
      <c r="A135" s="467" t="s">
        <v>152</v>
      </c>
      <c r="B135" s="467"/>
      <c r="C135" s="467"/>
      <c r="D135" s="467"/>
      <c r="E135" s="64"/>
      <c r="F135" s="65"/>
      <c r="G135" s="65"/>
      <c r="H135" s="65"/>
      <c r="I135" s="65"/>
      <c r="J135" s="65"/>
      <c r="K135" s="65"/>
      <c r="L135" s="65"/>
    </row>
    <row r="136" spans="1:12" ht="13.5">
      <c r="A136" s="467" t="s">
        <v>204</v>
      </c>
      <c r="B136" s="467"/>
      <c r="C136" s="467"/>
      <c r="D136" s="467"/>
      <c r="E136" s="467"/>
      <c r="F136" s="467"/>
      <c r="G136" s="467"/>
      <c r="H136" s="467"/>
      <c r="I136" s="467"/>
      <c r="J136" s="467"/>
      <c r="K136" s="467"/>
      <c r="L136" s="467"/>
    </row>
    <row r="137" spans="1:4" ht="31.5" customHeight="1">
      <c r="A137" s="38"/>
      <c r="B137" s="38"/>
      <c r="C137" s="38"/>
      <c r="D137" s="38"/>
    </row>
    <row r="138" spans="1:11" ht="13.5">
      <c r="A138" s="18"/>
      <c r="B138" s="1" t="s">
        <v>83</v>
      </c>
      <c r="K138" s="1" t="s">
        <v>86</v>
      </c>
    </row>
    <row r="139" ht="13.5">
      <c r="A139" s="18"/>
    </row>
    <row r="140" spans="1:11" ht="13.5">
      <c r="A140" s="18"/>
      <c r="B140" s="1" t="s">
        <v>84</v>
      </c>
      <c r="K140" s="1" t="s">
        <v>87</v>
      </c>
    </row>
    <row r="141" ht="13.5">
      <c r="A141" s="18"/>
    </row>
    <row r="142" spans="1:11" ht="13.5">
      <c r="A142" s="18"/>
      <c r="B142" s="1" t="s">
        <v>85</v>
      </c>
      <c r="K142" s="1" t="s">
        <v>88</v>
      </c>
    </row>
    <row r="143" ht="13.5">
      <c r="A143" s="18"/>
    </row>
    <row r="144" ht="13.5">
      <c r="A144" s="18"/>
    </row>
    <row r="145" ht="13.5">
      <c r="A145" s="18"/>
    </row>
    <row r="146" ht="13.5">
      <c r="A146" s="18"/>
    </row>
    <row r="147" ht="13.5">
      <c r="A147" s="18"/>
    </row>
    <row r="148" ht="13.5">
      <c r="A148" s="18"/>
    </row>
    <row r="149" ht="13.5">
      <c r="A149" s="18"/>
    </row>
    <row r="150" ht="13.5">
      <c r="A150" s="18"/>
    </row>
    <row r="151" ht="13.5">
      <c r="A151" s="18"/>
    </row>
    <row r="152" ht="13.5">
      <c r="A152" s="18"/>
    </row>
    <row r="153" ht="13.5">
      <c r="A153" s="18"/>
    </row>
    <row r="154" ht="13.5">
      <c r="A154" s="18"/>
    </row>
    <row r="155" ht="13.5">
      <c r="A155" s="18"/>
    </row>
    <row r="156" ht="13.5">
      <c r="A156" s="18"/>
    </row>
    <row r="157" ht="13.5">
      <c r="A157" s="18"/>
    </row>
    <row r="158" ht="13.5">
      <c r="A158" s="18"/>
    </row>
    <row r="159" ht="13.5">
      <c r="A159" s="18"/>
    </row>
    <row r="160" ht="13.5">
      <c r="A160" s="18"/>
    </row>
    <row r="161" ht="13.5">
      <c r="A161" s="18"/>
    </row>
    <row r="162" ht="13.5">
      <c r="A162" s="18"/>
    </row>
    <row r="163" ht="13.5">
      <c r="A163" s="18"/>
    </row>
    <row r="164" ht="13.5">
      <c r="A164" s="18"/>
    </row>
    <row r="165" ht="13.5">
      <c r="A165" s="18"/>
    </row>
    <row r="166" ht="13.5">
      <c r="A166" s="18"/>
    </row>
    <row r="167" ht="13.5">
      <c r="A167" s="18"/>
    </row>
    <row r="168" ht="13.5">
      <c r="A168" s="18"/>
    </row>
    <row r="169" ht="13.5">
      <c r="A169" s="18"/>
    </row>
    <row r="170" ht="13.5">
      <c r="A170" s="18"/>
    </row>
    <row r="171" ht="13.5">
      <c r="A171" s="18"/>
    </row>
    <row r="172" ht="13.5">
      <c r="A172" s="18"/>
    </row>
    <row r="173" ht="13.5">
      <c r="A173" s="18"/>
    </row>
    <row r="174" ht="13.5">
      <c r="A174" s="18"/>
    </row>
    <row r="175" ht="13.5">
      <c r="A175" s="18"/>
    </row>
    <row r="176" ht="13.5">
      <c r="A176" s="18"/>
    </row>
    <row r="177" ht="13.5">
      <c r="A177" s="18"/>
    </row>
    <row r="178" ht="13.5">
      <c r="A178" s="18"/>
    </row>
    <row r="179" ht="13.5">
      <c r="A179" s="18"/>
    </row>
    <row r="180" ht="13.5">
      <c r="A180" s="18"/>
    </row>
    <row r="181" ht="13.5">
      <c r="A181" s="18"/>
    </row>
    <row r="182" ht="13.5">
      <c r="A182" s="18"/>
    </row>
    <row r="183" ht="13.5">
      <c r="A183" s="18"/>
    </row>
    <row r="184" ht="13.5">
      <c r="A184" s="18"/>
    </row>
    <row r="185" ht="13.5">
      <c r="A185" s="18"/>
    </row>
    <row r="186" ht="13.5">
      <c r="A186" s="18"/>
    </row>
    <row r="187" ht="13.5">
      <c r="A187" s="18"/>
    </row>
  </sheetData>
  <sheetProtection/>
  <mergeCells count="26">
    <mergeCell ref="G96:G99"/>
    <mergeCell ref="H96:H99"/>
    <mergeCell ref="I96:I99"/>
    <mergeCell ref="N96:N99"/>
    <mergeCell ref="J96:J99"/>
    <mergeCell ref="K96:K99"/>
    <mergeCell ref="L96:L99"/>
    <mergeCell ref="M96:M99"/>
    <mergeCell ref="A6:N6"/>
    <mergeCell ref="F9:G9"/>
    <mergeCell ref="B9:B10"/>
    <mergeCell ref="A9:A10"/>
    <mergeCell ref="C9:C10"/>
    <mergeCell ref="D9:D10"/>
    <mergeCell ref="E9:E10"/>
    <mergeCell ref="M9:N9"/>
    <mergeCell ref="A136:L136"/>
    <mergeCell ref="A135:D135"/>
    <mergeCell ref="H9:K9"/>
    <mergeCell ref="L9:L10"/>
    <mergeCell ref="A96:A99"/>
    <mergeCell ref="B96:B99"/>
    <mergeCell ref="C96:C99"/>
    <mergeCell ref="D96:D99"/>
    <mergeCell ref="E96:E99"/>
    <mergeCell ref="F96:F99"/>
  </mergeCells>
  <printOptions/>
  <pageMargins left="0.48" right="0.27" top="0.74" bottom="0.67" header="0.31" footer="0.43"/>
  <pageSetup horizontalDpi="600" verticalDpi="600" orientation="landscape" paperSize="9" r:id="rId1"/>
  <headerFooter alignWithMargins="0"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159"/>
  <sheetViews>
    <sheetView zoomScalePageLayoutView="0" workbookViewId="0" topLeftCell="B11">
      <selection activeCell="F14" sqref="F14"/>
    </sheetView>
  </sheetViews>
  <sheetFormatPr defaultColWidth="9.140625" defaultRowHeight="12.75"/>
  <cols>
    <col min="1" max="1" width="5.140625" style="2" customWidth="1"/>
    <col min="2" max="2" width="24.140625" style="1" customWidth="1"/>
    <col min="3" max="5" width="5.00390625" style="2" customWidth="1"/>
    <col min="6" max="6" width="12.00390625" style="1" customWidth="1"/>
    <col min="7" max="7" width="12.28125" style="1" customWidth="1"/>
    <col min="8" max="8" width="8.57421875" style="1" customWidth="1"/>
    <col min="9" max="9" width="10.8515625" style="1" customWidth="1"/>
    <col min="10" max="10" width="11.421875" style="1" customWidth="1"/>
    <col min="11" max="11" width="11.28125" style="1" customWidth="1"/>
    <col min="12" max="12" width="9.140625" style="1" customWidth="1"/>
    <col min="13" max="13" width="10.00390625" style="1" customWidth="1"/>
    <col min="14" max="16384" width="9.140625" style="1" customWidth="1"/>
  </cols>
  <sheetData>
    <row r="1" ht="13.5">
      <c r="K1" s="3" t="s">
        <v>0</v>
      </c>
    </row>
    <row r="2" ht="13.5">
      <c r="K2" s="3" t="s">
        <v>1</v>
      </c>
    </row>
    <row r="3" ht="13.5">
      <c r="K3" s="3" t="s">
        <v>2</v>
      </c>
    </row>
    <row r="4" ht="13.5">
      <c r="K4" s="3" t="s">
        <v>3</v>
      </c>
    </row>
    <row r="6" spans="1:13" ht="34.5" customHeight="1">
      <c r="A6" s="478" t="s">
        <v>4</v>
      </c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</row>
    <row r="8" ht="13.5">
      <c r="B8" s="2" t="s">
        <v>5</v>
      </c>
    </row>
    <row r="9" spans="1:13" ht="28.5" customHeight="1">
      <c r="A9" s="392" t="s">
        <v>6</v>
      </c>
      <c r="B9" s="393" t="s">
        <v>7</v>
      </c>
      <c r="C9" s="394" t="s">
        <v>8</v>
      </c>
      <c r="D9" s="394" t="s">
        <v>9</v>
      </c>
      <c r="E9" s="394" t="s">
        <v>10</v>
      </c>
      <c r="F9" s="392" t="s">
        <v>11</v>
      </c>
      <c r="G9" s="392"/>
      <c r="H9" s="388" t="s">
        <v>14</v>
      </c>
      <c r="I9" s="388"/>
      <c r="J9" s="389"/>
      <c r="K9" s="388" t="s">
        <v>16</v>
      </c>
      <c r="L9" s="390" t="s">
        <v>18</v>
      </c>
      <c r="M9" s="390"/>
    </row>
    <row r="10" spans="1:13" ht="38.25" customHeight="1">
      <c r="A10" s="392"/>
      <c r="B10" s="393"/>
      <c r="C10" s="395"/>
      <c r="D10" s="395"/>
      <c r="E10" s="395"/>
      <c r="F10" s="6" t="s">
        <v>24</v>
      </c>
      <c r="G10" s="6" t="s">
        <v>12</v>
      </c>
      <c r="H10" s="4" t="s">
        <v>13</v>
      </c>
      <c r="I10" s="6" t="s">
        <v>94</v>
      </c>
      <c r="J10" s="5" t="s">
        <v>15</v>
      </c>
      <c r="K10" s="388"/>
      <c r="L10" s="4" t="s">
        <v>17</v>
      </c>
      <c r="M10" s="6" t="s">
        <v>23</v>
      </c>
    </row>
    <row r="11" spans="1:13" s="2" customFormat="1" ht="13.5">
      <c r="A11" s="7"/>
      <c r="B11" s="11" t="s">
        <v>19</v>
      </c>
      <c r="C11" s="7" t="s">
        <v>20</v>
      </c>
      <c r="D11" s="7" t="s">
        <v>21</v>
      </c>
      <c r="E11" s="7" t="s">
        <v>22</v>
      </c>
      <c r="F11" s="7">
        <v>1</v>
      </c>
      <c r="G11" s="7">
        <v>2</v>
      </c>
      <c r="H11" s="7">
        <v>3</v>
      </c>
      <c r="I11" s="7">
        <v>4</v>
      </c>
      <c r="J11" s="7">
        <v>5</v>
      </c>
      <c r="K11" s="7">
        <v>6</v>
      </c>
      <c r="L11" s="7">
        <v>7</v>
      </c>
      <c r="M11" s="7">
        <v>8</v>
      </c>
    </row>
    <row r="12" spans="1:13" ht="13.5">
      <c r="A12" s="17">
        <v>1</v>
      </c>
      <c r="B12" s="12" t="s">
        <v>25</v>
      </c>
      <c r="C12" s="19"/>
      <c r="D12" s="19"/>
      <c r="E12" s="19"/>
      <c r="F12" s="4"/>
      <c r="G12" s="25"/>
      <c r="H12" s="4"/>
      <c r="I12" s="4"/>
      <c r="J12" s="4"/>
      <c r="K12" s="4"/>
      <c r="L12" s="4"/>
      <c r="M12" s="4"/>
    </row>
    <row r="13" spans="1:13" ht="25.5">
      <c r="A13" s="17">
        <v>2</v>
      </c>
      <c r="B13" s="13" t="s">
        <v>26</v>
      </c>
      <c r="C13" s="19"/>
      <c r="D13" s="19"/>
      <c r="E13" s="19"/>
      <c r="F13" s="4"/>
      <c r="G13" s="4">
        <f>G28+G60</f>
        <v>2137795.4000000004</v>
      </c>
      <c r="H13" s="4" t="s">
        <v>89</v>
      </c>
      <c r="I13" s="4"/>
      <c r="J13" s="4"/>
      <c r="K13" s="4"/>
      <c r="L13" s="4"/>
      <c r="M13" s="4"/>
    </row>
    <row r="14" spans="1:13" ht="40.5">
      <c r="A14" s="17">
        <v>3</v>
      </c>
      <c r="B14" s="13" t="s">
        <v>80</v>
      </c>
      <c r="C14" s="20"/>
      <c r="D14" s="20"/>
      <c r="E14" s="20"/>
      <c r="F14" s="4"/>
      <c r="G14" s="4"/>
      <c r="H14" s="4"/>
      <c r="I14" s="4"/>
      <c r="J14" s="4"/>
      <c r="K14" s="4"/>
      <c r="L14" s="4"/>
      <c r="M14" s="4"/>
    </row>
    <row r="15" spans="1:13" ht="30">
      <c r="A15" s="17">
        <v>4</v>
      </c>
      <c r="B15" s="14" t="s">
        <v>27</v>
      </c>
      <c r="C15" s="21"/>
      <c r="D15" s="21"/>
      <c r="E15" s="21"/>
      <c r="F15" s="4">
        <v>459836</v>
      </c>
      <c r="G15" s="4">
        <v>1205414.1</v>
      </c>
      <c r="H15" s="4">
        <v>465792</v>
      </c>
      <c r="I15" s="4">
        <v>463131</v>
      </c>
      <c r="J15" s="4">
        <v>464462</v>
      </c>
      <c r="K15" s="4" t="s">
        <v>95</v>
      </c>
      <c r="L15" s="4">
        <v>3</v>
      </c>
      <c r="M15" s="4">
        <v>1393386</v>
      </c>
    </row>
    <row r="16" spans="1:13" ht="15">
      <c r="A16" s="17">
        <v>5</v>
      </c>
      <c r="B16" s="14" t="s">
        <v>28</v>
      </c>
      <c r="C16" s="21"/>
      <c r="D16" s="21"/>
      <c r="E16" s="21"/>
      <c r="F16" s="4">
        <v>115400</v>
      </c>
      <c r="G16" s="4">
        <v>275464.4</v>
      </c>
      <c r="H16" s="4">
        <v>117085</v>
      </c>
      <c r="I16" s="4">
        <v>117128</v>
      </c>
      <c r="J16" s="4">
        <v>117107</v>
      </c>
      <c r="K16" s="4" t="s">
        <v>96</v>
      </c>
      <c r="L16" s="4">
        <v>3</v>
      </c>
      <c r="M16" s="4">
        <v>351321</v>
      </c>
    </row>
    <row r="17" spans="1:13" ht="15">
      <c r="A17" s="17">
        <v>6</v>
      </c>
      <c r="B17" s="14" t="s">
        <v>29</v>
      </c>
      <c r="C17" s="21"/>
      <c r="D17" s="21"/>
      <c r="E17" s="21"/>
      <c r="F17" s="4">
        <v>33858</v>
      </c>
      <c r="G17" s="4">
        <v>57153.7</v>
      </c>
      <c r="H17" s="4">
        <v>33019</v>
      </c>
      <c r="I17" s="4">
        <v>32836</v>
      </c>
      <c r="J17" s="4">
        <v>32928</v>
      </c>
      <c r="K17" s="4" t="s">
        <v>97</v>
      </c>
      <c r="L17" s="4">
        <v>3</v>
      </c>
      <c r="M17" s="4">
        <v>98784</v>
      </c>
    </row>
    <row r="18" spans="1:13" ht="30">
      <c r="A18" s="17">
        <v>7</v>
      </c>
      <c r="B18" s="14" t="s">
        <v>30</v>
      </c>
      <c r="C18" s="21"/>
      <c r="D18" s="21"/>
      <c r="E18" s="21"/>
      <c r="F18" s="4">
        <v>5607</v>
      </c>
      <c r="G18" s="4">
        <v>8808.1</v>
      </c>
      <c r="H18" s="4">
        <v>5428</v>
      </c>
      <c r="I18" s="4">
        <v>5323</v>
      </c>
      <c r="J18" s="4">
        <v>5376</v>
      </c>
      <c r="K18" s="4" t="s">
        <v>98</v>
      </c>
      <c r="L18" s="4">
        <v>3</v>
      </c>
      <c r="M18" s="4">
        <v>16128</v>
      </c>
    </row>
    <row r="19" spans="1:13" ht="15">
      <c r="A19" s="17">
        <v>8</v>
      </c>
      <c r="B19" s="14" t="s">
        <v>31</v>
      </c>
      <c r="C19" s="21"/>
      <c r="D19" s="21"/>
      <c r="E19" s="21"/>
      <c r="F19" s="4">
        <v>86</v>
      </c>
      <c r="G19" s="4">
        <v>690.1</v>
      </c>
      <c r="H19" s="4">
        <v>60</v>
      </c>
      <c r="I19" s="4">
        <v>96</v>
      </c>
      <c r="J19" s="4">
        <v>78</v>
      </c>
      <c r="K19" s="4" t="s">
        <v>140</v>
      </c>
      <c r="L19" s="4">
        <v>3</v>
      </c>
      <c r="M19" s="4">
        <v>234</v>
      </c>
    </row>
    <row r="20" spans="1:13" ht="30">
      <c r="A20" s="17">
        <v>9</v>
      </c>
      <c r="B20" s="14" t="s">
        <v>32</v>
      </c>
      <c r="C20" s="21"/>
      <c r="D20" s="21"/>
      <c r="E20" s="21"/>
      <c r="F20" s="4">
        <v>78</v>
      </c>
      <c r="G20" s="4">
        <v>752.5</v>
      </c>
      <c r="H20" s="4">
        <v>64</v>
      </c>
      <c r="I20" s="4">
        <v>67</v>
      </c>
      <c r="J20" s="4">
        <v>66</v>
      </c>
      <c r="K20" s="4" t="s">
        <v>141</v>
      </c>
      <c r="L20" s="4">
        <v>3</v>
      </c>
      <c r="M20" s="4">
        <v>198</v>
      </c>
    </row>
    <row r="21" spans="1:13" ht="16.5" customHeight="1">
      <c r="A21" s="17">
        <v>10</v>
      </c>
      <c r="B21" s="14" t="s">
        <v>33</v>
      </c>
      <c r="C21" s="21"/>
      <c r="D21" s="21"/>
      <c r="E21" s="21"/>
      <c r="F21" s="4">
        <v>4505</v>
      </c>
      <c r="G21" s="4">
        <v>17875.7</v>
      </c>
      <c r="H21" s="4">
        <v>715</v>
      </c>
      <c r="I21" s="4">
        <v>1744</v>
      </c>
      <c r="J21" s="4">
        <v>1230</v>
      </c>
      <c r="K21" s="4" t="s">
        <v>142</v>
      </c>
      <c r="L21" s="4">
        <v>3</v>
      </c>
      <c r="M21" s="4">
        <v>3690</v>
      </c>
    </row>
    <row r="22" spans="1:13" ht="15">
      <c r="A22" s="17">
        <v>11</v>
      </c>
      <c r="B22" s="14" t="s">
        <v>34</v>
      </c>
      <c r="C22" s="21"/>
      <c r="D22" s="21"/>
      <c r="E22" s="21"/>
      <c r="F22" s="4">
        <v>24</v>
      </c>
      <c r="G22" s="4">
        <v>132.8</v>
      </c>
      <c r="H22" s="4">
        <v>15</v>
      </c>
      <c r="I22" s="4">
        <v>22</v>
      </c>
      <c r="J22" s="4">
        <v>19</v>
      </c>
      <c r="K22" s="4" t="s">
        <v>143</v>
      </c>
      <c r="L22" s="4">
        <v>3</v>
      </c>
      <c r="M22" s="4">
        <v>57</v>
      </c>
    </row>
    <row r="23" spans="1:13" ht="30">
      <c r="A23" s="17">
        <v>12</v>
      </c>
      <c r="B23" s="14" t="s">
        <v>35</v>
      </c>
      <c r="C23" s="21"/>
      <c r="D23" s="21"/>
      <c r="E23" s="21"/>
      <c r="F23" s="4"/>
      <c r="G23" s="4">
        <v>153300.8</v>
      </c>
      <c r="H23" s="4"/>
      <c r="I23" s="4"/>
      <c r="J23" s="4"/>
      <c r="K23" s="4"/>
      <c r="L23" s="4"/>
      <c r="M23" s="4"/>
    </row>
    <row r="24" spans="1:13" ht="78" customHeight="1">
      <c r="A24" s="17">
        <v>13</v>
      </c>
      <c r="B24" s="14" t="s">
        <v>36</v>
      </c>
      <c r="C24" s="21"/>
      <c r="D24" s="21"/>
      <c r="E24" s="21"/>
      <c r="F24" s="4"/>
      <c r="G24" s="4">
        <v>1352.1</v>
      </c>
      <c r="H24" s="4">
        <v>1874</v>
      </c>
      <c r="I24" s="4">
        <v>825</v>
      </c>
      <c r="J24" s="4">
        <v>1350</v>
      </c>
      <c r="K24" s="4" t="s">
        <v>156</v>
      </c>
      <c r="L24" s="4">
        <v>3</v>
      </c>
      <c r="M24" s="4">
        <v>4050</v>
      </c>
    </row>
    <row r="25" spans="1:13" ht="30.75" customHeight="1">
      <c r="A25" s="17">
        <v>14</v>
      </c>
      <c r="B25" s="14" t="s">
        <v>37</v>
      </c>
      <c r="C25" s="21"/>
      <c r="D25" s="21"/>
      <c r="E25" s="21"/>
      <c r="F25" s="4">
        <v>36665</v>
      </c>
      <c r="G25" s="4">
        <v>13199.4</v>
      </c>
      <c r="H25" s="4" t="s">
        <v>100</v>
      </c>
      <c r="I25" s="4">
        <v>6835</v>
      </c>
      <c r="J25" s="4">
        <v>6835</v>
      </c>
      <c r="K25" s="4" t="s">
        <v>99</v>
      </c>
      <c r="L25" s="4" t="s">
        <v>108</v>
      </c>
      <c r="M25" s="4">
        <v>6835</v>
      </c>
    </row>
    <row r="26" spans="1:13" ht="60.75" customHeight="1">
      <c r="A26" s="17">
        <v>15</v>
      </c>
      <c r="B26" s="14" t="s">
        <v>38</v>
      </c>
      <c r="C26" s="21"/>
      <c r="D26" s="21"/>
      <c r="E26" s="21"/>
      <c r="F26" s="4"/>
      <c r="G26" s="25">
        <v>500</v>
      </c>
      <c r="H26" s="4"/>
      <c r="I26" s="4"/>
      <c r="J26" s="4"/>
      <c r="K26" s="4"/>
      <c r="L26" s="4"/>
      <c r="M26" s="4"/>
    </row>
    <row r="27" spans="1:13" ht="60">
      <c r="A27" s="17">
        <v>16</v>
      </c>
      <c r="B27" s="14" t="s">
        <v>39</v>
      </c>
      <c r="C27" s="21"/>
      <c r="D27" s="21"/>
      <c r="E27" s="21"/>
      <c r="F27" s="4">
        <v>4465</v>
      </c>
      <c r="G27" s="25">
        <v>8930</v>
      </c>
      <c r="H27" s="4">
        <v>1298</v>
      </c>
      <c r="I27" s="4">
        <v>2649</v>
      </c>
      <c r="J27" s="4" t="s">
        <v>100</v>
      </c>
      <c r="K27" s="4" t="s">
        <v>161</v>
      </c>
      <c r="L27" s="4" t="s">
        <v>100</v>
      </c>
      <c r="M27" s="4" t="s">
        <v>100</v>
      </c>
    </row>
    <row r="28" spans="1:13" ht="13.5">
      <c r="A28" s="17">
        <v>17</v>
      </c>
      <c r="B28" s="15" t="s">
        <v>40</v>
      </c>
      <c r="C28" s="22"/>
      <c r="D28" s="22"/>
      <c r="E28" s="22"/>
      <c r="F28" s="4"/>
      <c r="G28" s="4">
        <f>SUM(G15:G27)</f>
        <v>1743573.7000000002</v>
      </c>
      <c r="H28" s="4"/>
      <c r="I28" s="4"/>
      <c r="J28" s="4"/>
      <c r="K28" s="4"/>
      <c r="L28" s="4"/>
      <c r="M28" s="4"/>
    </row>
    <row r="29" spans="1:13" ht="27">
      <c r="A29" s="17">
        <v>18</v>
      </c>
      <c r="B29" s="13" t="s">
        <v>81</v>
      </c>
      <c r="C29" s="19"/>
      <c r="D29" s="19"/>
      <c r="E29" s="19"/>
      <c r="F29" s="4"/>
      <c r="G29" s="4"/>
      <c r="H29" s="4"/>
      <c r="I29" s="4"/>
      <c r="J29" s="4"/>
      <c r="K29" s="4"/>
      <c r="L29" s="4"/>
      <c r="M29" s="4"/>
    </row>
    <row r="30" spans="1:13" ht="43.5" customHeight="1">
      <c r="A30" s="17">
        <v>19</v>
      </c>
      <c r="B30" s="14" t="s">
        <v>41</v>
      </c>
      <c r="C30" s="21" t="s">
        <v>90</v>
      </c>
      <c r="D30" s="23">
        <v>138</v>
      </c>
      <c r="E30" s="21" t="s">
        <v>90</v>
      </c>
      <c r="F30" s="4">
        <v>3605</v>
      </c>
      <c r="G30" s="4">
        <v>3916.8</v>
      </c>
      <c r="H30" s="4">
        <v>2437</v>
      </c>
      <c r="I30" s="4">
        <v>2301</v>
      </c>
      <c r="J30" s="4">
        <v>2369</v>
      </c>
      <c r="K30" s="4" t="s">
        <v>102</v>
      </c>
      <c r="L30" s="4">
        <v>3</v>
      </c>
      <c r="M30" s="4">
        <v>7107</v>
      </c>
    </row>
    <row r="31" spans="1:13" ht="60">
      <c r="A31" s="17">
        <v>20</v>
      </c>
      <c r="B31" s="14" t="s">
        <v>42</v>
      </c>
      <c r="C31" s="21" t="s">
        <v>91</v>
      </c>
      <c r="D31" s="23">
        <v>138</v>
      </c>
      <c r="E31" s="21" t="s">
        <v>92</v>
      </c>
      <c r="F31" s="4">
        <v>2198</v>
      </c>
      <c r="G31" s="4">
        <v>15860.9</v>
      </c>
      <c r="H31" s="4">
        <v>2185</v>
      </c>
      <c r="I31" s="4">
        <v>2186</v>
      </c>
      <c r="J31" s="4">
        <v>2186</v>
      </c>
      <c r="K31" s="4" t="s">
        <v>103</v>
      </c>
      <c r="L31" s="4">
        <v>3</v>
      </c>
      <c r="M31" s="4">
        <v>6558</v>
      </c>
    </row>
    <row r="32" spans="1:13" ht="15">
      <c r="A32" s="17">
        <v>21</v>
      </c>
      <c r="B32" s="14" t="s">
        <v>31</v>
      </c>
      <c r="C32" s="23">
        <v>19</v>
      </c>
      <c r="D32" s="23">
        <v>138</v>
      </c>
      <c r="E32" s="23">
        <v>18</v>
      </c>
      <c r="F32" s="4">
        <v>81</v>
      </c>
      <c r="G32" s="4">
        <v>603.3</v>
      </c>
      <c r="H32" s="4">
        <v>36</v>
      </c>
      <c r="I32" s="4">
        <v>96</v>
      </c>
      <c r="J32" s="4">
        <v>66</v>
      </c>
      <c r="K32" s="4" t="s">
        <v>144</v>
      </c>
      <c r="L32" s="4">
        <v>3</v>
      </c>
      <c r="M32" s="4">
        <v>198</v>
      </c>
    </row>
    <row r="33" spans="1:13" ht="30">
      <c r="A33" s="17">
        <v>22</v>
      </c>
      <c r="B33" s="14" t="s">
        <v>43</v>
      </c>
      <c r="C33" s="23">
        <v>19</v>
      </c>
      <c r="D33" s="23">
        <v>138</v>
      </c>
      <c r="E33" s="23">
        <v>19</v>
      </c>
      <c r="F33" s="4">
        <v>74</v>
      </c>
      <c r="G33" s="25">
        <v>561</v>
      </c>
      <c r="H33" s="4">
        <v>64</v>
      </c>
      <c r="I33" s="4">
        <v>67</v>
      </c>
      <c r="J33" s="4">
        <v>66</v>
      </c>
      <c r="K33" s="4" t="s">
        <v>145</v>
      </c>
      <c r="L33" s="4">
        <v>3</v>
      </c>
      <c r="M33" s="4">
        <v>198</v>
      </c>
    </row>
    <row r="34" spans="1:13" ht="15" customHeight="1">
      <c r="A34" s="17">
        <v>23</v>
      </c>
      <c r="B34" s="14" t="s">
        <v>33</v>
      </c>
      <c r="C34" s="23">
        <v>19</v>
      </c>
      <c r="D34" s="23">
        <v>138</v>
      </c>
      <c r="E34" s="23">
        <v>20</v>
      </c>
      <c r="F34" s="4">
        <v>4318</v>
      </c>
      <c r="G34" s="4">
        <v>13462.3</v>
      </c>
      <c r="H34" s="4">
        <v>715</v>
      </c>
      <c r="I34" s="4">
        <v>1744</v>
      </c>
      <c r="J34" s="4">
        <v>1230</v>
      </c>
      <c r="K34" s="4" t="s">
        <v>146</v>
      </c>
      <c r="L34" s="4">
        <v>3</v>
      </c>
      <c r="M34" s="4">
        <v>3690</v>
      </c>
    </row>
    <row r="35" spans="1:13" ht="15">
      <c r="A35" s="17">
        <v>24</v>
      </c>
      <c r="B35" s="14" t="s">
        <v>34</v>
      </c>
      <c r="C35" s="23">
        <v>19</v>
      </c>
      <c r="D35" s="23">
        <v>138</v>
      </c>
      <c r="E35" s="23">
        <v>28</v>
      </c>
      <c r="F35" s="4">
        <v>24</v>
      </c>
      <c r="G35" s="4">
        <v>104.3</v>
      </c>
      <c r="H35" s="4" t="s">
        <v>100</v>
      </c>
      <c r="I35" s="4">
        <v>22</v>
      </c>
      <c r="J35" s="4">
        <v>22</v>
      </c>
      <c r="K35" s="4" t="s">
        <v>147</v>
      </c>
      <c r="L35" s="4">
        <v>3</v>
      </c>
      <c r="M35" s="4">
        <v>66</v>
      </c>
    </row>
    <row r="36" spans="1:13" ht="30">
      <c r="A36" s="17">
        <v>25</v>
      </c>
      <c r="B36" s="14" t="s">
        <v>44</v>
      </c>
      <c r="C36" s="23">
        <v>19</v>
      </c>
      <c r="D36" s="23">
        <v>138</v>
      </c>
      <c r="E36" s="23">
        <v>29</v>
      </c>
      <c r="F36" s="4">
        <v>100</v>
      </c>
      <c r="G36" s="4">
        <v>1076</v>
      </c>
      <c r="H36" s="4" t="s">
        <v>100</v>
      </c>
      <c r="I36" s="4" t="s">
        <v>100</v>
      </c>
      <c r="J36" s="4" t="s">
        <v>100</v>
      </c>
      <c r="K36" s="4" t="s">
        <v>100</v>
      </c>
      <c r="L36" s="4" t="s">
        <v>100</v>
      </c>
      <c r="M36" s="4" t="s">
        <v>100</v>
      </c>
    </row>
    <row r="37" spans="1:13" ht="15">
      <c r="A37" s="17">
        <v>26</v>
      </c>
      <c r="B37" s="14" t="s">
        <v>45</v>
      </c>
      <c r="C37" s="23">
        <v>17</v>
      </c>
      <c r="D37" s="23">
        <v>138</v>
      </c>
      <c r="E37" s="21" t="s">
        <v>90</v>
      </c>
      <c r="F37" s="4">
        <v>42665</v>
      </c>
      <c r="G37" s="4">
        <v>40907.2</v>
      </c>
      <c r="H37" s="4">
        <v>43391</v>
      </c>
      <c r="I37" s="4">
        <v>42566</v>
      </c>
      <c r="J37" s="4">
        <v>42979</v>
      </c>
      <c r="K37" s="4" t="s">
        <v>101</v>
      </c>
      <c r="L37" s="4">
        <v>3</v>
      </c>
      <c r="M37" s="4">
        <v>128937</v>
      </c>
    </row>
    <row r="38" spans="1:13" ht="75">
      <c r="A38" s="17">
        <v>27</v>
      </c>
      <c r="B38" s="14" t="s">
        <v>46</v>
      </c>
      <c r="C38" s="23">
        <v>13</v>
      </c>
      <c r="D38" s="23">
        <v>138</v>
      </c>
      <c r="E38" s="23">
        <v>22</v>
      </c>
      <c r="F38" s="4">
        <v>25816</v>
      </c>
      <c r="G38" s="4">
        <v>58968.9</v>
      </c>
      <c r="H38" s="4">
        <v>24517</v>
      </c>
      <c r="I38" s="4">
        <v>23994</v>
      </c>
      <c r="J38" s="4">
        <v>24256</v>
      </c>
      <c r="K38" s="4" t="s">
        <v>104</v>
      </c>
      <c r="L38" s="4">
        <v>3</v>
      </c>
      <c r="M38" s="4">
        <v>72768</v>
      </c>
    </row>
    <row r="39" spans="1:13" ht="90" customHeight="1">
      <c r="A39" s="17">
        <v>28</v>
      </c>
      <c r="B39" s="14" t="s">
        <v>47</v>
      </c>
      <c r="C39" s="23">
        <v>13</v>
      </c>
      <c r="D39" s="23">
        <v>138</v>
      </c>
      <c r="E39" s="23">
        <v>25</v>
      </c>
      <c r="F39" s="4">
        <v>8276</v>
      </c>
      <c r="G39" s="4">
        <v>9931.2</v>
      </c>
      <c r="H39" s="4">
        <v>8733</v>
      </c>
      <c r="I39" s="4">
        <v>8793</v>
      </c>
      <c r="J39" s="4">
        <v>8763</v>
      </c>
      <c r="K39" s="4" t="s">
        <v>105</v>
      </c>
      <c r="L39" s="4">
        <v>3</v>
      </c>
      <c r="M39" s="4">
        <v>26289</v>
      </c>
    </row>
    <row r="40" spans="1:13" ht="45">
      <c r="A40" s="26">
        <v>29</v>
      </c>
      <c r="B40" s="27" t="s">
        <v>48</v>
      </c>
      <c r="C40" s="28">
        <v>13</v>
      </c>
      <c r="D40" s="28">
        <v>138</v>
      </c>
      <c r="E40" s="28">
        <v>26</v>
      </c>
      <c r="F40" s="29">
        <v>2744</v>
      </c>
      <c r="G40" s="29">
        <v>3216.7</v>
      </c>
      <c r="H40" s="29">
        <v>2769</v>
      </c>
      <c r="I40" s="29">
        <v>2767</v>
      </c>
      <c r="J40" s="29">
        <v>2768</v>
      </c>
      <c r="K40" s="29" t="s">
        <v>106</v>
      </c>
      <c r="L40" s="29">
        <v>3</v>
      </c>
      <c r="M40" s="29">
        <v>8304</v>
      </c>
    </row>
    <row r="41" spans="1:13" ht="64.5" customHeight="1">
      <c r="A41" s="26">
        <v>30</v>
      </c>
      <c r="B41" s="27" t="s">
        <v>49</v>
      </c>
      <c r="C41" s="23">
        <v>13</v>
      </c>
      <c r="D41" s="23">
        <v>138</v>
      </c>
      <c r="E41" s="23">
        <v>27</v>
      </c>
      <c r="F41" s="4">
        <v>30901</v>
      </c>
      <c r="G41" s="4">
        <v>16760.7</v>
      </c>
      <c r="H41" s="4">
        <v>27410</v>
      </c>
      <c r="I41" s="4">
        <v>29118</v>
      </c>
      <c r="J41" s="4">
        <v>28264</v>
      </c>
      <c r="K41" s="4" t="s">
        <v>100</v>
      </c>
      <c r="L41" s="4">
        <v>3</v>
      </c>
      <c r="M41" s="4">
        <v>84792</v>
      </c>
    </row>
    <row r="42" spans="1:13" ht="13.5" customHeight="1">
      <c r="A42" s="34"/>
      <c r="B42" s="35" t="s">
        <v>117</v>
      </c>
      <c r="C42" s="28"/>
      <c r="D42" s="28"/>
      <c r="E42" s="28"/>
      <c r="F42" s="29"/>
      <c r="G42" s="29"/>
      <c r="H42" s="29"/>
      <c r="I42" s="29"/>
      <c r="J42" s="29"/>
      <c r="K42" s="29"/>
      <c r="L42" s="29"/>
      <c r="M42" s="29"/>
    </row>
    <row r="43" spans="1:13" ht="63" customHeight="1">
      <c r="A43" s="30"/>
      <c r="B43" s="31" t="s">
        <v>118</v>
      </c>
      <c r="C43" s="32">
        <v>9</v>
      </c>
      <c r="D43" s="32">
        <v>138</v>
      </c>
      <c r="E43" s="32">
        <v>10</v>
      </c>
      <c r="F43" s="33"/>
      <c r="G43" s="33"/>
      <c r="H43" s="33">
        <v>9017</v>
      </c>
      <c r="I43" s="33">
        <v>60</v>
      </c>
      <c r="J43" s="33" t="s">
        <v>100</v>
      </c>
      <c r="K43" s="33" t="s">
        <v>100</v>
      </c>
      <c r="L43" s="33" t="s">
        <v>100</v>
      </c>
      <c r="M43" s="33" t="s">
        <v>100</v>
      </c>
    </row>
    <row r="44" spans="1:13" ht="45" customHeight="1">
      <c r="A44" s="30">
        <v>31</v>
      </c>
      <c r="B44" s="31" t="s">
        <v>50</v>
      </c>
      <c r="C44" s="32">
        <v>13</v>
      </c>
      <c r="D44" s="32">
        <v>138</v>
      </c>
      <c r="E44" s="32">
        <v>16</v>
      </c>
      <c r="F44" s="33">
        <v>261118</v>
      </c>
      <c r="G44" s="33">
        <v>212978.3</v>
      </c>
      <c r="H44" s="33">
        <v>245668</v>
      </c>
      <c r="I44" s="33">
        <v>250694</v>
      </c>
      <c r="J44" s="33">
        <v>248181</v>
      </c>
      <c r="K44" s="33" t="s">
        <v>100</v>
      </c>
      <c r="L44" s="33">
        <v>3</v>
      </c>
      <c r="M44" s="33">
        <v>744543</v>
      </c>
    </row>
    <row r="45" spans="1:13" ht="73.5" customHeight="1">
      <c r="A45" s="17">
        <v>32</v>
      </c>
      <c r="B45" s="14" t="s">
        <v>51</v>
      </c>
      <c r="C45" s="23">
        <v>13</v>
      </c>
      <c r="D45" s="23">
        <v>138</v>
      </c>
      <c r="E45" s="23" t="s">
        <v>93</v>
      </c>
      <c r="F45" s="4"/>
      <c r="G45" s="4">
        <v>15773.7</v>
      </c>
      <c r="H45" s="4" t="s">
        <v>100</v>
      </c>
      <c r="I45" s="4" t="s">
        <v>100</v>
      </c>
      <c r="J45" s="4" t="s">
        <v>100</v>
      </c>
      <c r="K45" s="4" t="s">
        <v>100</v>
      </c>
      <c r="L45" s="4" t="s">
        <v>108</v>
      </c>
      <c r="M45" s="4" t="s">
        <v>100</v>
      </c>
    </row>
    <row r="46" spans="1:13" ht="15" customHeight="1">
      <c r="A46" s="17"/>
      <c r="B46" s="36" t="s">
        <v>76</v>
      </c>
      <c r="C46" s="23"/>
      <c r="D46" s="23"/>
      <c r="E46" s="23"/>
      <c r="F46" s="4"/>
      <c r="G46" s="4"/>
      <c r="H46" s="4"/>
      <c r="I46" s="4"/>
      <c r="J46" s="4"/>
      <c r="K46" s="4"/>
      <c r="L46" s="4"/>
      <c r="M46" s="4"/>
    </row>
    <row r="47" spans="1:13" ht="60" customHeight="1">
      <c r="A47" s="17"/>
      <c r="B47" s="37" t="s">
        <v>119</v>
      </c>
      <c r="C47" s="23"/>
      <c r="D47" s="23"/>
      <c r="E47" s="23"/>
      <c r="F47" s="4"/>
      <c r="G47" s="4"/>
      <c r="H47" s="4"/>
      <c r="I47" s="4"/>
      <c r="J47" s="4"/>
      <c r="K47" s="4"/>
      <c r="L47" s="4"/>
      <c r="M47" s="4"/>
    </row>
    <row r="48" spans="1:13" ht="30.75" customHeight="1">
      <c r="A48" s="17"/>
      <c r="B48" s="37" t="s">
        <v>120</v>
      </c>
      <c r="C48" s="23"/>
      <c r="D48" s="23"/>
      <c r="E48" s="23"/>
      <c r="F48" s="4"/>
      <c r="G48" s="4"/>
      <c r="H48" s="4" t="s">
        <v>131</v>
      </c>
      <c r="I48" s="4">
        <v>460</v>
      </c>
      <c r="J48" s="4">
        <v>460</v>
      </c>
      <c r="K48" s="4" t="s">
        <v>132</v>
      </c>
      <c r="L48" s="4" t="s">
        <v>108</v>
      </c>
      <c r="M48" s="4">
        <v>460</v>
      </c>
    </row>
    <row r="49" spans="1:13" ht="16.5" customHeight="1">
      <c r="A49" s="17"/>
      <c r="B49" s="14" t="s">
        <v>121</v>
      </c>
      <c r="C49" s="23"/>
      <c r="D49" s="23"/>
      <c r="E49" s="23"/>
      <c r="F49" s="4"/>
      <c r="G49" s="4"/>
      <c r="H49" s="4" t="s">
        <v>131</v>
      </c>
      <c r="I49" s="4">
        <v>60</v>
      </c>
      <c r="J49" s="4">
        <v>60</v>
      </c>
      <c r="K49" s="4" t="s">
        <v>133</v>
      </c>
      <c r="L49" s="4" t="s">
        <v>108</v>
      </c>
      <c r="M49" s="4">
        <v>60</v>
      </c>
    </row>
    <row r="50" spans="1:13" ht="16.5" customHeight="1">
      <c r="A50" s="17"/>
      <c r="B50" s="14" t="s">
        <v>122</v>
      </c>
      <c r="C50" s="23"/>
      <c r="D50" s="23"/>
      <c r="E50" s="23"/>
      <c r="F50" s="4"/>
      <c r="G50" s="4"/>
      <c r="H50" s="4" t="s">
        <v>131</v>
      </c>
      <c r="I50" s="4">
        <v>289</v>
      </c>
      <c r="J50" s="4">
        <v>289</v>
      </c>
      <c r="K50" s="4" t="s">
        <v>134</v>
      </c>
      <c r="L50" s="4" t="s">
        <v>108</v>
      </c>
      <c r="M50" s="4">
        <v>289</v>
      </c>
    </row>
    <row r="51" spans="1:13" ht="14.25" customHeight="1">
      <c r="A51" s="17"/>
      <c r="B51" s="14" t="s">
        <v>123</v>
      </c>
      <c r="C51" s="23"/>
      <c r="D51" s="23"/>
      <c r="E51" s="23"/>
      <c r="F51" s="4"/>
      <c r="G51" s="4"/>
      <c r="H51" s="4" t="s">
        <v>131</v>
      </c>
      <c r="I51" s="4">
        <v>201</v>
      </c>
      <c r="J51" s="4">
        <v>201</v>
      </c>
      <c r="K51" s="4" t="s">
        <v>132</v>
      </c>
      <c r="L51" s="4" t="s">
        <v>108</v>
      </c>
      <c r="M51" s="4">
        <v>201</v>
      </c>
    </row>
    <row r="52" spans="1:13" ht="17.25" customHeight="1">
      <c r="A52" s="17"/>
      <c r="B52" s="14" t="s">
        <v>124</v>
      </c>
      <c r="C52" s="23"/>
      <c r="D52" s="23"/>
      <c r="E52" s="23"/>
      <c r="F52" s="4"/>
      <c r="G52" s="4"/>
      <c r="H52" s="4"/>
      <c r="I52" s="4"/>
      <c r="J52" s="4"/>
      <c r="K52" s="4"/>
      <c r="L52" s="4"/>
      <c r="M52" s="4"/>
    </row>
    <row r="53" spans="1:13" ht="14.25" customHeight="1">
      <c r="A53" s="17"/>
      <c r="B53" s="36" t="s">
        <v>125</v>
      </c>
      <c r="C53" s="23"/>
      <c r="D53" s="23"/>
      <c r="E53" s="23"/>
      <c r="F53" s="4"/>
      <c r="G53" s="4"/>
      <c r="H53" s="4"/>
      <c r="I53" s="4"/>
      <c r="J53" s="4"/>
      <c r="K53" s="4"/>
      <c r="L53" s="4"/>
      <c r="M53" s="4"/>
    </row>
    <row r="54" spans="1:13" ht="18.75" customHeight="1">
      <c r="A54" s="17"/>
      <c r="B54" s="14" t="s">
        <v>126</v>
      </c>
      <c r="C54" s="23"/>
      <c r="D54" s="23"/>
      <c r="E54" s="23"/>
      <c r="F54" s="4"/>
      <c r="G54" s="4"/>
      <c r="H54" s="4" t="s">
        <v>131</v>
      </c>
      <c r="I54" s="4">
        <v>371</v>
      </c>
      <c r="J54" s="4">
        <v>371</v>
      </c>
      <c r="K54" s="4" t="s">
        <v>135</v>
      </c>
      <c r="L54" s="4" t="s">
        <v>108</v>
      </c>
      <c r="M54" s="4">
        <v>371</v>
      </c>
    </row>
    <row r="55" spans="1:13" ht="20.25" customHeight="1">
      <c r="A55" s="17"/>
      <c r="B55" s="14" t="s">
        <v>127</v>
      </c>
      <c r="C55" s="23"/>
      <c r="D55" s="23"/>
      <c r="E55" s="23"/>
      <c r="F55" s="4"/>
      <c r="G55" s="4"/>
      <c r="H55" s="4" t="s">
        <v>131</v>
      </c>
      <c r="I55" s="4">
        <v>34</v>
      </c>
      <c r="J55" s="4">
        <v>34</v>
      </c>
      <c r="K55" s="4" t="s">
        <v>136</v>
      </c>
      <c r="L55" s="4" t="s">
        <v>108</v>
      </c>
      <c r="M55" s="4">
        <v>34</v>
      </c>
    </row>
    <row r="56" spans="1:13" ht="46.5" customHeight="1">
      <c r="A56" s="17"/>
      <c r="B56" s="14" t="s">
        <v>128</v>
      </c>
      <c r="C56" s="23"/>
      <c r="D56" s="23"/>
      <c r="E56" s="23"/>
      <c r="F56" s="4"/>
      <c r="G56" s="4"/>
      <c r="H56" s="4" t="s">
        <v>131</v>
      </c>
      <c r="I56" s="4">
        <v>141</v>
      </c>
      <c r="J56" s="4">
        <v>141</v>
      </c>
      <c r="K56" s="4" t="s">
        <v>137</v>
      </c>
      <c r="L56" s="4" t="s">
        <v>108</v>
      </c>
      <c r="M56" s="4">
        <v>141</v>
      </c>
    </row>
    <row r="57" spans="1:13" ht="45" customHeight="1">
      <c r="A57" s="17"/>
      <c r="B57" s="14" t="s">
        <v>129</v>
      </c>
      <c r="C57" s="23"/>
      <c r="D57" s="23"/>
      <c r="E57" s="23"/>
      <c r="F57" s="4"/>
      <c r="G57" s="4"/>
      <c r="H57" s="4" t="s">
        <v>131</v>
      </c>
      <c r="I57" s="4">
        <v>2</v>
      </c>
      <c r="J57" s="4">
        <v>2</v>
      </c>
      <c r="K57" s="4" t="s">
        <v>138</v>
      </c>
      <c r="L57" s="4" t="s">
        <v>108</v>
      </c>
      <c r="M57" s="4">
        <v>2</v>
      </c>
    </row>
    <row r="58" spans="1:13" ht="45" customHeight="1">
      <c r="A58" s="17"/>
      <c r="B58" s="14" t="s">
        <v>130</v>
      </c>
      <c r="C58" s="23"/>
      <c r="D58" s="23"/>
      <c r="E58" s="23"/>
      <c r="F58" s="4"/>
      <c r="G58" s="4"/>
      <c r="H58" s="4" t="s">
        <v>131</v>
      </c>
      <c r="I58" s="4">
        <v>10</v>
      </c>
      <c r="J58" s="4">
        <v>10</v>
      </c>
      <c r="K58" s="4" t="s">
        <v>99</v>
      </c>
      <c r="L58" s="4" t="s">
        <v>108</v>
      </c>
      <c r="M58" s="4">
        <v>10</v>
      </c>
    </row>
    <row r="59" spans="1:13" ht="30" customHeight="1">
      <c r="A59" s="17">
        <v>33</v>
      </c>
      <c r="B59" s="14" t="s">
        <v>52</v>
      </c>
      <c r="C59" s="23">
        <v>13</v>
      </c>
      <c r="D59" s="23">
        <v>138</v>
      </c>
      <c r="E59" s="23">
        <v>24</v>
      </c>
      <c r="F59" s="4">
        <v>60</v>
      </c>
      <c r="G59" s="4">
        <v>100.4</v>
      </c>
      <c r="H59" s="4">
        <v>42</v>
      </c>
      <c r="I59" s="4">
        <v>49</v>
      </c>
      <c r="J59" s="4">
        <v>46</v>
      </c>
      <c r="K59" s="4" t="s">
        <v>116</v>
      </c>
      <c r="L59" s="4">
        <v>3</v>
      </c>
      <c r="M59" s="4">
        <v>138</v>
      </c>
    </row>
    <row r="60" spans="1:13" ht="13.5">
      <c r="A60" s="17">
        <v>34</v>
      </c>
      <c r="B60" s="15" t="s">
        <v>40</v>
      </c>
      <c r="C60" s="22"/>
      <c r="D60" s="22"/>
      <c r="E60" s="22"/>
      <c r="F60" s="4"/>
      <c r="G60" s="4">
        <f>SUM(G30:G59)</f>
        <v>394221.70000000007</v>
      </c>
      <c r="H60" s="4"/>
      <c r="I60" s="4"/>
      <c r="J60" s="4"/>
      <c r="K60" s="4"/>
      <c r="L60" s="4"/>
      <c r="M60" s="4"/>
    </row>
    <row r="61" spans="1:13" ht="25.5">
      <c r="A61" s="17">
        <v>35</v>
      </c>
      <c r="B61" s="13" t="s">
        <v>53</v>
      </c>
      <c r="C61" s="19"/>
      <c r="D61" s="19"/>
      <c r="E61" s="19"/>
      <c r="F61" s="4"/>
      <c r="G61" s="4">
        <f>G67+G74</f>
        <v>87201.09999999999</v>
      </c>
      <c r="H61" s="4"/>
      <c r="I61" s="4"/>
      <c r="J61" s="4"/>
      <c r="K61" s="4"/>
      <c r="L61" s="4"/>
      <c r="M61" s="4"/>
    </row>
    <row r="62" spans="1:13" ht="40.5">
      <c r="A62" s="17">
        <v>36</v>
      </c>
      <c r="B62" s="13" t="s">
        <v>80</v>
      </c>
      <c r="C62" s="20"/>
      <c r="D62" s="20"/>
      <c r="E62" s="20"/>
      <c r="F62" s="4"/>
      <c r="G62" s="4"/>
      <c r="H62" s="4"/>
      <c r="I62" s="4"/>
      <c r="J62" s="4"/>
      <c r="K62" s="4"/>
      <c r="L62" s="4"/>
      <c r="M62" s="4"/>
    </row>
    <row r="63" spans="1:13" ht="59.25" customHeight="1">
      <c r="A63" s="17">
        <v>37</v>
      </c>
      <c r="B63" s="14" t="s">
        <v>54</v>
      </c>
      <c r="C63" s="21"/>
      <c r="D63" s="21"/>
      <c r="E63" s="21"/>
      <c r="F63" s="4">
        <v>8795</v>
      </c>
      <c r="G63" s="4">
        <v>3078.3</v>
      </c>
      <c r="H63" s="4" t="s">
        <v>100</v>
      </c>
      <c r="I63" s="4">
        <v>2668</v>
      </c>
      <c r="J63" s="4">
        <v>2668</v>
      </c>
      <c r="K63" s="4" t="s">
        <v>107</v>
      </c>
      <c r="L63" s="4" t="s">
        <v>108</v>
      </c>
      <c r="M63" s="4">
        <v>2668</v>
      </c>
    </row>
    <row r="64" spans="1:13" ht="88.5" customHeight="1">
      <c r="A64" s="17">
        <v>38</v>
      </c>
      <c r="B64" s="14" t="s">
        <v>109</v>
      </c>
      <c r="C64" s="21"/>
      <c r="D64" s="21"/>
      <c r="E64" s="21"/>
      <c r="F64" s="4">
        <v>20748</v>
      </c>
      <c r="G64" s="4">
        <v>24897.6</v>
      </c>
      <c r="H64" s="4">
        <v>9932</v>
      </c>
      <c r="I64" s="4">
        <v>9987</v>
      </c>
      <c r="J64" s="4">
        <v>9960</v>
      </c>
      <c r="K64" s="4" t="s">
        <v>111</v>
      </c>
      <c r="L64" s="4">
        <v>3</v>
      </c>
      <c r="M64" s="4">
        <v>29880</v>
      </c>
    </row>
    <row r="65" spans="1:13" ht="91.5" customHeight="1">
      <c r="A65" s="17">
        <v>39</v>
      </c>
      <c r="B65" s="14" t="s">
        <v>110</v>
      </c>
      <c r="C65" s="21"/>
      <c r="D65" s="21"/>
      <c r="E65" s="21"/>
      <c r="F65" s="4">
        <v>12473</v>
      </c>
      <c r="G65" s="4">
        <v>3741.9</v>
      </c>
      <c r="H65" s="4">
        <v>4211</v>
      </c>
      <c r="I65" s="4">
        <v>4099</v>
      </c>
      <c r="J65" s="4">
        <v>4155</v>
      </c>
      <c r="K65" s="4" t="s">
        <v>112</v>
      </c>
      <c r="L65" s="4">
        <v>3</v>
      </c>
      <c r="M65" s="4">
        <v>12465</v>
      </c>
    </row>
    <row r="66" spans="1:13" ht="108.75" customHeight="1">
      <c r="A66" s="17">
        <v>40</v>
      </c>
      <c r="B66" s="9" t="s">
        <v>148</v>
      </c>
      <c r="C66" s="21"/>
      <c r="D66" s="21"/>
      <c r="E66" s="21"/>
      <c r="F66" s="4">
        <v>677</v>
      </c>
      <c r="G66" s="4">
        <v>203.1</v>
      </c>
      <c r="H66" s="4">
        <v>254</v>
      </c>
      <c r="I66" s="4">
        <v>231</v>
      </c>
      <c r="J66" s="4">
        <v>243</v>
      </c>
      <c r="K66" s="4" t="s">
        <v>112</v>
      </c>
      <c r="L66" s="4">
        <v>3</v>
      </c>
      <c r="M66" s="4">
        <v>729</v>
      </c>
    </row>
    <row r="67" spans="1:13" ht="13.5">
      <c r="A67" s="17">
        <v>41</v>
      </c>
      <c r="B67" s="10" t="s">
        <v>40</v>
      </c>
      <c r="C67" s="22"/>
      <c r="D67" s="22"/>
      <c r="E67" s="22"/>
      <c r="F67" s="4"/>
      <c r="G67" s="4">
        <f>SUM(G63:G66)</f>
        <v>31920.899999999998</v>
      </c>
      <c r="H67" s="4"/>
      <c r="I67" s="4"/>
      <c r="J67" s="4"/>
      <c r="K67" s="4"/>
      <c r="L67" s="4"/>
      <c r="M67" s="4"/>
    </row>
    <row r="68" spans="1:13" ht="27">
      <c r="A68" s="17">
        <v>42</v>
      </c>
      <c r="B68" s="8" t="s">
        <v>81</v>
      </c>
      <c r="C68" s="19"/>
      <c r="D68" s="19"/>
      <c r="E68" s="19"/>
      <c r="F68" s="4"/>
      <c r="G68" s="4"/>
      <c r="H68" s="4"/>
      <c r="I68" s="4"/>
      <c r="J68" s="4"/>
      <c r="K68" s="4"/>
      <c r="L68" s="4"/>
      <c r="M68" s="4"/>
    </row>
    <row r="69" spans="1:13" ht="45.75" customHeight="1">
      <c r="A69" s="17">
        <v>43</v>
      </c>
      <c r="B69" s="9" t="s">
        <v>55</v>
      </c>
      <c r="C69" s="23">
        <v>13</v>
      </c>
      <c r="D69" s="23">
        <v>138</v>
      </c>
      <c r="E69" s="23">
        <v>11</v>
      </c>
      <c r="F69" s="4">
        <v>14208</v>
      </c>
      <c r="G69" s="4">
        <v>5362.3</v>
      </c>
      <c r="H69" s="4" t="s">
        <v>100</v>
      </c>
      <c r="I69" s="4">
        <v>4943</v>
      </c>
      <c r="J69" s="4">
        <v>4943</v>
      </c>
      <c r="K69" s="4" t="s">
        <v>113</v>
      </c>
      <c r="L69" s="4" t="s">
        <v>108</v>
      </c>
      <c r="M69" s="4">
        <v>4943</v>
      </c>
    </row>
    <row r="70" spans="1:13" ht="78.75" customHeight="1">
      <c r="A70" s="17">
        <v>44</v>
      </c>
      <c r="B70" s="9" t="s">
        <v>56</v>
      </c>
      <c r="C70" s="23">
        <v>13</v>
      </c>
      <c r="D70" s="23">
        <v>138</v>
      </c>
      <c r="E70" s="23">
        <v>12</v>
      </c>
      <c r="F70" s="4">
        <v>24086</v>
      </c>
      <c r="G70" s="4">
        <v>21677.4</v>
      </c>
      <c r="H70" s="4">
        <v>31769</v>
      </c>
      <c r="I70" s="4">
        <v>31586</v>
      </c>
      <c r="J70" s="4">
        <v>31678</v>
      </c>
      <c r="K70" s="4" t="s">
        <v>114</v>
      </c>
      <c r="L70" s="4">
        <v>3</v>
      </c>
      <c r="M70" s="4">
        <v>95034</v>
      </c>
    </row>
    <row r="71" spans="1:13" ht="78.75" customHeight="1">
      <c r="A71" s="17">
        <v>45</v>
      </c>
      <c r="B71" s="9" t="s">
        <v>57</v>
      </c>
      <c r="C71" s="23">
        <v>13</v>
      </c>
      <c r="D71" s="23">
        <v>138</v>
      </c>
      <c r="E71" s="23">
        <v>13</v>
      </c>
      <c r="F71" s="4">
        <v>83710</v>
      </c>
      <c r="G71" s="25">
        <v>25113</v>
      </c>
      <c r="H71" s="4">
        <v>71738</v>
      </c>
      <c r="I71" s="4">
        <v>72074</v>
      </c>
      <c r="J71" s="4">
        <v>71906</v>
      </c>
      <c r="K71" s="4" t="s">
        <v>112</v>
      </c>
      <c r="L71" s="4">
        <v>3</v>
      </c>
      <c r="M71" s="4">
        <v>215718</v>
      </c>
    </row>
    <row r="72" spans="1:13" ht="94.5" customHeight="1">
      <c r="A72" s="17">
        <v>46</v>
      </c>
      <c r="B72" s="9" t="s">
        <v>58</v>
      </c>
      <c r="C72" s="23">
        <v>13</v>
      </c>
      <c r="D72" s="23">
        <v>138</v>
      </c>
      <c r="E72" s="23">
        <v>14</v>
      </c>
      <c r="F72" s="4">
        <v>10022</v>
      </c>
      <c r="G72" s="4">
        <v>3006.6</v>
      </c>
      <c r="H72" s="4">
        <v>7549</v>
      </c>
      <c r="I72" s="4">
        <v>7531</v>
      </c>
      <c r="J72" s="4">
        <v>7540</v>
      </c>
      <c r="K72" s="4" t="s">
        <v>112</v>
      </c>
      <c r="L72" s="4">
        <v>3</v>
      </c>
      <c r="M72" s="4">
        <v>22620</v>
      </c>
    </row>
    <row r="73" spans="1:13" ht="58.5" customHeight="1">
      <c r="A73" s="17">
        <v>47</v>
      </c>
      <c r="B73" s="9" t="s">
        <v>59</v>
      </c>
      <c r="C73" s="23">
        <v>13</v>
      </c>
      <c r="D73" s="23">
        <v>138</v>
      </c>
      <c r="E73" s="23">
        <v>15</v>
      </c>
      <c r="F73" s="4">
        <v>403</v>
      </c>
      <c r="G73" s="4">
        <v>120.9</v>
      </c>
      <c r="H73" s="4" t="s">
        <v>100</v>
      </c>
      <c r="I73" s="4" t="s">
        <v>100</v>
      </c>
      <c r="J73" s="4" t="s">
        <v>100</v>
      </c>
      <c r="K73" s="4" t="s">
        <v>100</v>
      </c>
      <c r="L73" s="4" t="s">
        <v>100</v>
      </c>
      <c r="M73" s="4" t="s">
        <v>100</v>
      </c>
    </row>
    <row r="74" spans="1:13" ht="13.5">
      <c r="A74" s="17">
        <v>48</v>
      </c>
      <c r="B74" s="10" t="s">
        <v>40</v>
      </c>
      <c r="C74" s="22"/>
      <c r="D74" s="22"/>
      <c r="E74" s="22"/>
      <c r="F74" s="4"/>
      <c r="G74" s="4">
        <f>SUM(G69:G73)</f>
        <v>55280.2</v>
      </c>
      <c r="H74" s="4"/>
      <c r="I74" s="4"/>
      <c r="J74" s="4"/>
      <c r="K74" s="4"/>
      <c r="L74" s="4"/>
      <c r="M74" s="4"/>
    </row>
    <row r="75" spans="1:13" ht="54" customHeight="1">
      <c r="A75" s="17">
        <v>49</v>
      </c>
      <c r="B75" s="8" t="s">
        <v>60</v>
      </c>
      <c r="C75" s="24"/>
      <c r="D75" s="24"/>
      <c r="E75" s="24"/>
      <c r="F75" s="4"/>
      <c r="G75" s="4">
        <f>G81</f>
        <v>3272.9</v>
      </c>
      <c r="H75" s="4"/>
      <c r="I75" s="4"/>
      <c r="J75" s="4"/>
      <c r="K75" s="4"/>
      <c r="L75" s="4"/>
      <c r="M75" s="4"/>
    </row>
    <row r="76" spans="1:13" ht="40.5">
      <c r="A76" s="17">
        <v>50</v>
      </c>
      <c r="B76" s="8" t="s">
        <v>80</v>
      </c>
      <c r="C76" s="20"/>
      <c r="D76" s="20"/>
      <c r="E76" s="20"/>
      <c r="F76" s="4"/>
      <c r="G76" s="4"/>
      <c r="H76" s="4"/>
      <c r="I76" s="4"/>
      <c r="J76" s="4"/>
      <c r="K76" s="4"/>
      <c r="L76" s="4"/>
      <c r="M76" s="4"/>
    </row>
    <row r="77" spans="1:13" ht="91.5" customHeight="1">
      <c r="A77" s="17">
        <v>51</v>
      </c>
      <c r="B77" s="9" t="s">
        <v>61</v>
      </c>
      <c r="C77" s="21"/>
      <c r="D77" s="21"/>
      <c r="E77" s="21"/>
      <c r="F77" s="4">
        <v>500</v>
      </c>
      <c r="G77" s="4">
        <v>2630</v>
      </c>
      <c r="H77" s="4" t="s">
        <v>157</v>
      </c>
      <c r="I77" s="4" t="s">
        <v>158</v>
      </c>
      <c r="J77" s="4"/>
      <c r="K77" s="4"/>
      <c r="L77" s="4"/>
      <c r="M77" s="4"/>
    </row>
    <row r="78" spans="1:13" ht="45">
      <c r="A78" s="17">
        <v>52</v>
      </c>
      <c r="B78" s="9" t="s">
        <v>62</v>
      </c>
      <c r="C78" s="21"/>
      <c r="D78" s="21"/>
      <c r="E78" s="21"/>
      <c r="F78" s="4">
        <v>100</v>
      </c>
      <c r="G78" s="4">
        <v>205.5</v>
      </c>
      <c r="H78" s="4"/>
      <c r="I78" s="4"/>
      <c r="J78" s="4"/>
      <c r="K78" s="4"/>
      <c r="L78" s="4"/>
      <c r="M78" s="4"/>
    </row>
    <row r="79" spans="1:13" ht="30.75" customHeight="1">
      <c r="A79" s="17">
        <v>53</v>
      </c>
      <c r="B79" s="16" t="s">
        <v>63</v>
      </c>
      <c r="C79" s="21"/>
      <c r="D79" s="21"/>
      <c r="E79" s="21"/>
      <c r="F79" s="4">
        <v>64</v>
      </c>
      <c r="G79" s="4">
        <v>143.8</v>
      </c>
      <c r="H79" s="4">
        <v>76</v>
      </c>
      <c r="I79" s="4">
        <v>83</v>
      </c>
      <c r="J79" s="4">
        <v>80</v>
      </c>
      <c r="K79" s="4" t="s">
        <v>115</v>
      </c>
      <c r="L79" s="4">
        <v>3</v>
      </c>
      <c r="M79" s="4">
        <v>240</v>
      </c>
    </row>
    <row r="80" spans="1:13" ht="32.25" customHeight="1">
      <c r="A80" s="17">
        <v>54</v>
      </c>
      <c r="B80" s="9" t="s">
        <v>37</v>
      </c>
      <c r="C80" s="21"/>
      <c r="D80" s="21"/>
      <c r="E80" s="21"/>
      <c r="F80" s="4">
        <v>50</v>
      </c>
      <c r="G80" s="4">
        <v>293.6</v>
      </c>
      <c r="H80" s="4"/>
      <c r="I80" s="4"/>
      <c r="J80" s="4"/>
      <c r="K80" s="4"/>
      <c r="L80" s="4"/>
      <c r="M80" s="4"/>
    </row>
    <row r="81" spans="1:13" ht="13.5">
      <c r="A81" s="17">
        <v>55</v>
      </c>
      <c r="B81" s="10" t="s">
        <v>40</v>
      </c>
      <c r="C81" s="22"/>
      <c r="D81" s="22"/>
      <c r="E81" s="22"/>
      <c r="F81" s="4"/>
      <c r="G81" s="4">
        <f>SUM(G77:G80)</f>
        <v>3272.9</v>
      </c>
      <c r="H81" s="4"/>
      <c r="I81" s="4"/>
      <c r="J81" s="4"/>
      <c r="K81" s="4"/>
      <c r="L81" s="4"/>
      <c r="M81" s="4"/>
    </row>
    <row r="82" spans="1:13" ht="13.5">
      <c r="A82" s="17">
        <v>56</v>
      </c>
      <c r="B82" s="8" t="s">
        <v>64</v>
      </c>
      <c r="C82" s="24"/>
      <c r="D82" s="24"/>
      <c r="E82" s="24"/>
      <c r="F82" s="4"/>
      <c r="G82" s="25">
        <v>38446.3</v>
      </c>
      <c r="H82" s="4"/>
      <c r="I82" s="4"/>
      <c r="J82" s="4"/>
      <c r="K82" s="4"/>
      <c r="L82" s="4"/>
      <c r="M82" s="4"/>
    </row>
    <row r="83" spans="1:13" ht="40.5">
      <c r="A83" s="17">
        <v>57</v>
      </c>
      <c r="B83" s="8" t="s">
        <v>80</v>
      </c>
      <c r="C83" s="19"/>
      <c r="D83" s="19"/>
      <c r="E83" s="19"/>
      <c r="F83" s="4"/>
      <c r="G83" s="4"/>
      <c r="H83" s="4"/>
      <c r="I83" s="4"/>
      <c r="J83" s="4"/>
      <c r="K83" s="4"/>
      <c r="L83" s="4"/>
      <c r="M83" s="4"/>
    </row>
    <row r="84" spans="1:13" ht="15">
      <c r="A84" s="17">
        <v>58</v>
      </c>
      <c r="B84" s="9" t="s">
        <v>65</v>
      </c>
      <c r="C84" s="21"/>
      <c r="D84" s="21"/>
      <c r="E84" s="21"/>
      <c r="F84" s="4">
        <v>8390</v>
      </c>
      <c r="G84" s="25">
        <v>23675.4</v>
      </c>
      <c r="H84" s="4">
        <v>1877</v>
      </c>
      <c r="I84" s="4">
        <v>1706</v>
      </c>
      <c r="J84" s="4" t="s">
        <v>100</v>
      </c>
      <c r="K84" s="4" t="s">
        <v>139</v>
      </c>
      <c r="L84" s="4" t="s">
        <v>100</v>
      </c>
      <c r="M84" s="4" t="s">
        <v>100</v>
      </c>
    </row>
    <row r="85" spans="1:13" ht="30">
      <c r="A85" s="17">
        <v>59</v>
      </c>
      <c r="B85" s="9" t="s">
        <v>66</v>
      </c>
      <c r="C85" s="21"/>
      <c r="D85" s="21"/>
      <c r="E85" s="21"/>
      <c r="F85" s="4">
        <v>500</v>
      </c>
      <c r="G85" s="4">
        <v>823.1</v>
      </c>
      <c r="H85" s="4">
        <v>7</v>
      </c>
      <c r="I85" s="4">
        <v>52</v>
      </c>
      <c r="J85" s="4" t="s">
        <v>100</v>
      </c>
      <c r="K85" s="4" t="s">
        <v>149</v>
      </c>
      <c r="L85" s="4" t="s">
        <v>100</v>
      </c>
      <c r="M85" s="4" t="s">
        <v>100</v>
      </c>
    </row>
    <row r="86" spans="1:13" ht="90.75" customHeight="1">
      <c r="A86" s="17">
        <v>60</v>
      </c>
      <c r="B86" s="9" t="s">
        <v>67</v>
      </c>
      <c r="C86" s="21"/>
      <c r="D86" s="21"/>
      <c r="E86" s="21"/>
      <c r="F86" s="4"/>
      <c r="G86" s="4">
        <v>318.4</v>
      </c>
      <c r="H86" s="4"/>
      <c r="I86" s="4"/>
      <c r="J86" s="4"/>
      <c r="K86" s="4"/>
      <c r="L86" s="4"/>
      <c r="M86" s="4"/>
    </row>
    <row r="87" spans="1:13" ht="45" customHeight="1">
      <c r="A87" s="17">
        <v>61</v>
      </c>
      <c r="B87" s="9" t="s">
        <v>68</v>
      </c>
      <c r="C87" s="21"/>
      <c r="D87" s="21"/>
      <c r="E87" s="21"/>
      <c r="F87" s="4">
        <v>5000</v>
      </c>
      <c r="G87" s="25">
        <v>5700</v>
      </c>
      <c r="H87" s="4">
        <v>6000</v>
      </c>
      <c r="I87" s="4">
        <v>1158</v>
      </c>
      <c r="J87" s="4" t="s">
        <v>100</v>
      </c>
      <c r="K87" s="4" t="s">
        <v>100</v>
      </c>
      <c r="L87" s="4" t="s">
        <v>100</v>
      </c>
      <c r="M87" s="4" t="s">
        <v>100</v>
      </c>
    </row>
    <row r="88" spans="1:13" ht="45.75" customHeight="1">
      <c r="A88" s="17">
        <v>62</v>
      </c>
      <c r="B88" s="9" t="s">
        <v>69</v>
      </c>
      <c r="C88" s="21"/>
      <c r="D88" s="21"/>
      <c r="E88" s="21"/>
      <c r="F88" s="4">
        <v>700</v>
      </c>
      <c r="G88" s="4">
        <v>343.6</v>
      </c>
      <c r="H88" s="4">
        <v>600</v>
      </c>
      <c r="I88" s="4">
        <v>567</v>
      </c>
      <c r="J88" s="4" t="s">
        <v>100</v>
      </c>
      <c r="K88" s="4" t="s">
        <v>100</v>
      </c>
      <c r="L88" s="4" t="s">
        <v>100</v>
      </c>
      <c r="M88" s="4" t="s">
        <v>100</v>
      </c>
    </row>
    <row r="89" spans="1:13" ht="27">
      <c r="A89" s="17">
        <v>63</v>
      </c>
      <c r="B89" s="8" t="s">
        <v>81</v>
      </c>
      <c r="C89" s="19"/>
      <c r="D89" s="19"/>
      <c r="E89" s="19"/>
      <c r="F89" s="4"/>
      <c r="G89" s="4"/>
      <c r="H89" s="4"/>
      <c r="I89" s="4"/>
      <c r="J89" s="4"/>
      <c r="K89" s="4"/>
      <c r="L89" s="4"/>
      <c r="M89" s="4"/>
    </row>
    <row r="90" spans="1:13" ht="46.5" customHeight="1">
      <c r="A90" s="17">
        <v>64</v>
      </c>
      <c r="B90" s="9" t="s">
        <v>153</v>
      </c>
      <c r="C90" s="23">
        <v>13</v>
      </c>
      <c r="D90" s="23">
        <v>138</v>
      </c>
      <c r="E90" s="23">
        <v>21</v>
      </c>
      <c r="F90" s="4">
        <v>500</v>
      </c>
      <c r="G90" s="4">
        <v>306.8</v>
      </c>
      <c r="H90" s="4" t="s">
        <v>100</v>
      </c>
      <c r="I90" s="4">
        <v>181</v>
      </c>
      <c r="J90" s="4" t="s">
        <v>100</v>
      </c>
      <c r="K90" s="4" t="s">
        <v>100</v>
      </c>
      <c r="L90" s="4" t="s">
        <v>108</v>
      </c>
      <c r="M90" s="4" t="s">
        <v>100</v>
      </c>
    </row>
    <row r="91" spans="1:13" ht="13.5">
      <c r="A91" s="17">
        <v>65</v>
      </c>
      <c r="B91" s="10" t="s">
        <v>40</v>
      </c>
      <c r="C91" s="22"/>
      <c r="D91" s="22"/>
      <c r="E91" s="22"/>
      <c r="F91" s="4"/>
      <c r="G91" s="4">
        <v>306.8</v>
      </c>
      <c r="H91" s="4"/>
      <c r="I91" s="4"/>
      <c r="J91" s="4"/>
      <c r="K91" s="4"/>
      <c r="L91" s="4"/>
      <c r="M91" s="4"/>
    </row>
    <row r="92" spans="1:13" ht="81" customHeight="1">
      <c r="A92" s="17">
        <v>66</v>
      </c>
      <c r="B92" s="8" t="s">
        <v>82</v>
      </c>
      <c r="C92" s="19"/>
      <c r="D92" s="19"/>
      <c r="E92" s="19"/>
      <c r="F92" s="4" t="s">
        <v>100</v>
      </c>
      <c r="G92" s="4" t="s">
        <v>100</v>
      </c>
      <c r="H92" s="4" t="s">
        <v>100</v>
      </c>
      <c r="I92" s="4" t="s">
        <v>100</v>
      </c>
      <c r="J92" s="4" t="s">
        <v>100</v>
      </c>
      <c r="K92" s="4" t="s">
        <v>100</v>
      </c>
      <c r="L92" s="4" t="s">
        <v>100</v>
      </c>
      <c r="M92" s="4" t="s">
        <v>100</v>
      </c>
    </row>
    <row r="93" spans="1:13" ht="75" customHeight="1">
      <c r="A93" s="17">
        <v>67</v>
      </c>
      <c r="B93" s="9" t="s">
        <v>70</v>
      </c>
      <c r="C93" s="21"/>
      <c r="D93" s="21"/>
      <c r="E93" s="21"/>
      <c r="F93" s="4"/>
      <c r="G93" s="4">
        <v>25.3</v>
      </c>
      <c r="H93" s="4" t="s">
        <v>100</v>
      </c>
      <c r="I93" s="4" t="s">
        <v>100</v>
      </c>
      <c r="J93" s="4" t="s">
        <v>100</v>
      </c>
      <c r="K93" s="4" t="s">
        <v>100</v>
      </c>
      <c r="L93" s="4" t="s">
        <v>100</v>
      </c>
      <c r="M93" s="4" t="s">
        <v>100</v>
      </c>
    </row>
    <row r="94" spans="1:13" ht="15">
      <c r="A94" s="17">
        <v>68</v>
      </c>
      <c r="B94" s="10" t="s">
        <v>40</v>
      </c>
      <c r="C94" s="22"/>
      <c r="D94" s="22"/>
      <c r="E94" s="21"/>
      <c r="F94" s="4"/>
      <c r="G94" s="4">
        <f>G93</f>
        <v>25.3</v>
      </c>
      <c r="H94" s="4"/>
      <c r="I94" s="4"/>
      <c r="J94" s="4"/>
      <c r="K94" s="4"/>
      <c r="L94" s="4"/>
      <c r="M94" s="4"/>
    </row>
    <row r="95" spans="1:13" ht="26.25" customHeight="1">
      <c r="A95" s="17">
        <v>69</v>
      </c>
      <c r="B95" s="8" t="s">
        <v>71</v>
      </c>
      <c r="C95" s="24"/>
      <c r="D95" s="24"/>
      <c r="E95" s="24"/>
      <c r="F95" s="4"/>
      <c r="G95" s="25">
        <f>G106</f>
        <v>136342.3</v>
      </c>
      <c r="H95" s="4"/>
      <c r="I95" s="4"/>
      <c r="J95" s="4"/>
      <c r="K95" s="4"/>
      <c r="L95" s="4"/>
      <c r="M95" s="4"/>
    </row>
    <row r="96" spans="1:13" ht="40.5">
      <c r="A96" s="17">
        <v>70</v>
      </c>
      <c r="B96" s="8" t="s">
        <v>80</v>
      </c>
      <c r="C96" s="20"/>
      <c r="D96" s="20"/>
      <c r="E96" s="20"/>
      <c r="F96" s="4"/>
      <c r="G96" s="4"/>
      <c r="H96" s="4"/>
      <c r="I96" s="4"/>
      <c r="J96" s="4"/>
      <c r="K96" s="4"/>
      <c r="L96" s="4"/>
      <c r="M96" s="4"/>
    </row>
    <row r="97" spans="1:13" ht="45.75" customHeight="1">
      <c r="A97" s="17">
        <v>71</v>
      </c>
      <c r="B97" s="9" t="s">
        <v>72</v>
      </c>
      <c r="C97" s="21"/>
      <c r="D97" s="21"/>
      <c r="E97" s="21"/>
      <c r="F97" s="4">
        <v>276290</v>
      </c>
      <c r="G97" s="4">
        <v>88799.6</v>
      </c>
      <c r="H97" s="4" t="s">
        <v>159</v>
      </c>
      <c r="I97" s="4" t="s">
        <v>150</v>
      </c>
      <c r="J97" s="4"/>
      <c r="K97" s="4"/>
      <c r="L97" s="4"/>
      <c r="M97" s="4"/>
    </row>
    <row r="98" spans="1:13" ht="33" customHeight="1">
      <c r="A98" s="17">
        <v>72</v>
      </c>
      <c r="B98" s="9" t="s">
        <v>73</v>
      </c>
      <c r="C98" s="21"/>
      <c r="D98" s="21"/>
      <c r="E98" s="21"/>
      <c r="F98" s="4">
        <v>8500</v>
      </c>
      <c r="G98" s="4">
        <v>18360.5</v>
      </c>
      <c r="H98" s="4" t="s">
        <v>160</v>
      </c>
      <c r="I98" s="4" t="s">
        <v>151</v>
      </c>
      <c r="J98" s="4"/>
      <c r="K98" s="4"/>
      <c r="L98" s="4"/>
      <c r="M98" s="4"/>
    </row>
    <row r="99" spans="1:13" ht="33" customHeight="1">
      <c r="A99" s="17">
        <v>73</v>
      </c>
      <c r="B99" s="9" t="s">
        <v>37</v>
      </c>
      <c r="C99" s="21"/>
      <c r="D99" s="21"/>
      <c r="E99" s="21"/>
      <c r="F99" s="4">
        <v>1750</v>
      </c>
      <c r="G99" s="25">
        <v>630</v>
      </c>
      <c r="H99" s="4" t="s">
        <v>100</v>
      </c>
      <c r="I99" s="4" t="s">
        <v>100</v>
      </c>
      <c r="J99" s="4" t="s">
        <v>100</v>
      </c>
      <c r="K99" s="4" t="s">
        <v>100</v>
      </c>
      <c r="L99" s="4" t="s">
        <v>100</v>
      </c>
      <c r="M99" s="4" t="s">
        <v>100</v>
      </c>
    </row>
    <row r="100" spans="1:13" ht="104.25" customHeight="1">
      <c r="A100" s="17">
        <v>74</v>
      </c>
      <c r="B100" s="9" t="s">
        <v>74</v>
      </c>
      <c r="C100" s="21"/>
      <c r="D100" s="21"/>
      <c r="E100" s="21"/>
      <c r="F100" s="4">
        <v>14145</v>
      </c>
      <c r="G100" s="4">
        <v>5092.2</v>
      </c>
      <c r="H100" s="4">
        <v>29697</v>
      </c>
      <c r="I100" s="4">
        <v>7932</v>
      </c>
      <c r="J100" s="4" t="s">
        <v>100</v>
      </c>
      <c r="K100" s="4" t="s">
        <v>100</v>
      </c>
      <c r="L100" s="4" t="s">
        <v>100</v>
      </c>
      <c r="M100" s="4" t="s">
        <v>100</v>
      </c>
    </row>
    <row r="101" spans="1:13" ht="75">
      <c r="A101" s="17">
        <v>75</v>
      </c>
      <c r="B101" s="9" t="s">
        <v>75</v>
      </c>
      <c r="C101" s="21"/>
      <c r="D101" s="21"/>
      <c r="E101" s="21"/>
      <c r="F101" s="4">
        <v>8230</v>
      </c>
      <c r="G101" s="25">
        <v>17460</v>
      </c>
      <c r="H101" s="4">
        <v>9788</v>
      </c>
      <c r="I101" s="4">
        <v>990</v>
      </c>
      <c r="J101" s="4" t="s">
        <v>100</v>
      </c>
      <c r="K101" s="4" t="s">
        <v>154</v>
      </c>
      <c r="L101" s="4" t="s">
        <v>100</v>
      </c>
      <c r="M101" s="4" t="s">
        <v>100</v>
      </c>
    </row>
    <row r="102" spans="1:13" ht="15">
      <c r="A102" s="17">
        <v>76</v>
      </c>
      <c r="B102" s="9" t="s">
        <v>76</v>
      </c>
      <c r="C102" s="21"/>
      <c r="D102" s="21"/>
      <c r="E102" s="21"/>
      <c r="F102" s="4"/>
      <c r="G102" s="4"/>
      <c r="H102" s="4"/>
      <c r="I102" s="4"/>
      <c r="J102" s="4"/>
      <c r="K102" s="4"/>
      <c r="L102" s="4"/>
      <c r="M102" s="4"/>
    </row>
    <row r="103" spans="1:13" ht="74.25" customHeight="1">
      <c r="A103" s="17">
        <v>77</v>
      </c>
      <c r="B103" s="9" t="s">
        <v>77</v>
      </c>
      <c r="C103" s="21"/>
      <c r="D103" s="21"/>
      <c r="E103" s="21"/>
      <c r="F103" s="4"/>
      <c r="G103" s="25">
        <v>3460</v>
      </c>
      <c r="H103" s="4" t="s">
        <v>100</v>
      </c>
      <c r="I103" s="4">
        <v>247</v>
      </c>
      <c r="J103" s="4" t="s">
        <v>100</v>
      </c>
      <c r="K103" s="4" t="s">
        <v>155</v>
      </c>
      <c r="L103" s="4" t="s">
        <v>100</v>
      </c>
      <c r="M103" s="4" t="s">
        <v>100</v>
      </c>
    </row>
    <row r="104" spans="1:13" ht="90">
      <c r="A104" s="17">
        <v>78</v>
      </c>
      <c r="B104" s="9" t="s">
        <v>78</v>
      </c>
      <c r="C104" s="21"/>
      <c r="D104" s="21"/>
      <c r="E104" s="21"/>
      <c r="F104" s="4"/>
      <c r="G104" s="25">
        <v>250</v>
      </c>
      <c r="H104" s="4" t="s">
        <v>100</v>
      </c>
      <c r="I104" s="4" t="s">
        <v>100</v>
      </c>
      <c r="J104" s="4" t="s">
        <v>100</v>
      </c>
      <c r="K104" s="4" t="s">
        <v>100</v>
      </c>
      <c r="L104" s="4" t="s">
        <v>100</v>
      </c>
      <c r="M104" s="4" t="s">
        <v>100</v>
      </c>
    </row>
    <row r="105" spans="1:13" ht="68.25" customHeight="1">
      <c r="A105" s="17">
        <v>79</v>
      </c>
      <c r="B105" s="9" t="s">
        <v>79</v>
      </c>
      <c r="C105" s="21"/>
      <c r="D105" s="21"/>
      <c r="E105" s="21"/>
      <c r="F105" s="4"/>
      <c r="G105" s="25">
        <v>6000</v>
      </c>
      <c r="H105" s="4">
        <v>11036</v>
      </c>
      <c r="I105" s="4" t="s">
        <v>100</v>
      </c>
      <c r="J105" s="4" t="s">
        <v>100</v>
      </c>
      <c r="K105" s="4" t="s">
        <v>100</v>
      </c>
      <c r="L105" s="4" t="s">
        <v>100</v>
      </c>
      <c r="M105" s="4" t="s">
        <v>100</v>
      </c>
    </row>
    <row r="106" spans="1:13" ht="13.5">
      <c r="A106" s="17">
        <v>80</v>
      </c>
      <c r="B106" s="10" t="s">
        <v>40</v>
      </c>
      <c r="C106" s="22"/>
      <c r="D106" s="22"/>
      <c r="E106" s="22"/>
      <c r="F106" s="4"/>
      <c r="G106" s="25">
        <f>SUM(G97:G105)-G103-G104</f>
        <v>136342.3</v>
      </c>
      <c r="H106" s="4"/>
      <c r="I106" s="4"/>
      <c r="J106" s="4"/>
      <c r="K106" s="4"/>
      <c r="L106" s="4"/>
      <c r="M106" s="4"/>
    </row>
    <row r="107" spans="1:4" ht="13.5">
      <c r="A107" s="387" t="s">
        <v>152</v>
      </c>
      <c r="B107" s="387"/>
      <c r="C107" s="387"/>
      <c r="D107" s="387"/>
    </row>
    <row r="108" spans="1:4" ht="13.5">
      <c r="A108" s="38"/>
      <c r="B108" s="38"/>
      <c r="C108" s="38"/>
      <c r="D108" s="38"/>
    </row>
    <row r="109" spans="1:4" ht="13.5">
      <c r="A109" s="38"/>
      <c r="B109" s="38"/>
      <c r="C109" s="38"/>
      <c r="D109" s="38"/>
    </row>
    <row r="110" spans="1:10" ht="13.5">
      <c r="A110" s="18"/>
      <c r="B110" s="1" t="s">
        <v>83</v>
      </c>
      <c r="J110" s="1" t="s">
        <v>86</v>
      </c>
    </row>
    <row r="111" ht="13.5">
      <c r="A111" s="18"/>
    </row>
    <row r="112" spans="1:10" ht="13.5">
      <c r="A112" s="18"/>
      <c r="B112" s="1" t="s">
        <v>84</v>
      </c>
      <c r="J112" s="1" t="s">
        <v>87</v>
      </c>
    </row>
    <row r="113" ht="13.5">
      <c r="A113" s="18"/>
    </row>
    <row r="114" spans="1:10" ht="13.5">
      <c r="A114" s="18"/>
      <c r="B114" s="1" t="s">
        <v>85</v>
      </c>
      <c r="J114" s="1" t="s">
        <v>88</v>
      </c>
    </row>
    <row r="115" ht="13.5">
      <c r="A115" s="18"/>
    </row>
    <row r="116" ht="13.5">
      <c r="A116" s="18"/>
    </row>
    <row r="117" ht="13.5">
      <c r="A117" s="18"/>
    </row>
    <row r="118" ht="13.5">
      <c r="A118" s="18"/>
    </row>
    <row r="119" ht="13.5">
      <c r="A119" s="18"/>
    </row>
    <row r="120" ht="13.5">
      <c r="A120" s="18"/>
    </row>
    <row r="121" ht="13.5">
      <c r="A121" s="18"/>
    </row>
    <row r="122" ht="13.5">
      <c r="A122" s="18"/>
    </row>
    <row r="123" ht="13.5">
      <c r="A123" s="18"/>
    </row>
    <row r="124" ht="13.5">
      <c r="A124" s="18"/>
    </row>
    <row r="125" ht="13.5">
      <c r="A125" s="18"/>
    </row>
    <row r="126" ht="13.5">
      <c r="A126" s="18"/>
    </row>
    <row r="127" ht="13.5">
      <c r="A127" s="18"/>
    </row>
    <row r="128" ht="13.5">
      <c r="A128" s="18"/>
    </row>
    <row r="129" ht="13.5">
      <c r="A129" s="18"/>
    </row>
    <row r="130" ht="13.5">
      <c r="A130" s="18"/>
    </row>
    <row r="131" ht="13.5">
      <c r="A131" s="18"/>
    </row>
    <row r="132" ht="13.5">
      <c r="A132" s="18"/>
    </row>
    <row r="133" ht="13.5">
      <c r="A133" s="18"/>
    </row>
    <row r="134" ht="13.5">
      <c r="A134" s="18"/>
    </row>
    <row r="135" ht="13.5">
      <c r="A135" s="18"/>
    </row>
    <row r="136" ht="13.5">
      <c r="A136" s="18"/>
    </row>
    <row r="137" ht="13.5">
      <c r="A137" s="18"/>
    </row>
    <row r="138" ht="13.5">
      <c r="A138" s="18"/>
    </row>
    <row r="139" ht="13.5">
      <c r="A139" s="18"/>
    </row>
    <row r="140" ht="13.5">
      <c r="A140" s="18"/>
    </row>
    <row r="141" ht="13.5">
      <c r="A141" s="18"/>
    </row>
    <row r="142" ht="13.5">
      <c r="A142" s="18"/>
    </row>
    <row r="143" ht="13.5">
      <c r="A143" s="18"/>
    </row>
    <row r="144" ht="13.5">
      <c r="A144" s="18"/>
    </row>
    <row r="145" ht="13.5">
      <c r="A145" s="18"/>
    </row>
    <row r="146" ht="13.5">
      <c r="A146" s="18"/>
    </row>
    <row r="147" ht="13.5">
      <c r="A147" s="18"/>
    </row>
    <row r="148" ht="13.5">
      <c r="A148" s="18"/>
    </row>
    <row r="149" ht="13.5">
      <c r="A149" s="18"/>
    </row>
    <row r="150" ht="13.5">
      <c r="A150" s="18"/>
    </row>
    <row r="151" ht="13.5">
      <c r="A151" s="18"/>
    </row>
    <row r="152" ht="13.5">
      <c r="A152" s="18"/>
    </row>
    <row r="153" ht="13.5">
      <c r="A153" s="18"/>
    </row>
    <row r="154" ht="13.5">
      <c r="A154" s="18"/>
    </row>
    <row r="155" ht="13.5">
      <c r="A155" s="18"/>
    </row>
    <row r="156" ht="13.5">
      <c r="A156" s="18"/>
    </row>
    <row r="157" ht="13.5">
      <c r="A157" s="18"/>
    </row>
    <row r="158" ht="13.5">
      <c r="A158" s="18"/>
    </row>
    <row r="159" ht="13.5">
      <c r="A159" s="18"/>
    </row>
  </sheetData>
  <sheetProtection/>
  <mergeCells count="11">
    <mergeCell ref="D9:D10"/>
    <mergeCell ref="E9:E10"/>
    <mergeCell ref="A107:D107"/>
    <mergeCell ref="H9:J9"/>
    <mergeCell ref="K9:K10"/>
    <mergeCell ref="L9:M9"/>
    <mergeCell ref="A6:M6"/>
    <mergeCell ref="F9:G9"/>
    <mergeCell ref="B9:B10"/>
    <mergeCell ref="A9:A10"/>
    <mergeCell ref="C9:C10"/>
  </mergeCells>
  <printOptions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  <headerFooter alignWithMargins="0"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7">
      <selection activeCell="A13" sqref="A13"/>
    </sheetView>
  </sheetViews>
  <sheetFormatPr defaultColWidth="9.140625" defaultRowHeight="12.75"/>
  <cols>
    <col min="1" max="1" width="4.7109375" style="2" customWidth="1"/>
    <col min="2" max="2" width="29.8515625" style="1" customWidth="1"/>
    <col min="3" max="3" width="3.8515625" style="2" customWidth="1"/>
    <col min="4" max="4" width="4.57421875" style="2" customWidth="1"/>
    <col min="5" max="5" width="4.00390625" style="2" customWidth="1"/>
    <col min="6" max="6" width="9.7109375" style="1" customWidth="1"/>
    <col min="7" max="7" width="7.28125" style="1" customWidth="1"/>
    <col min="8" max="8" width="10.00390625" style="1" customWidth="1"/>
    <col min="9" max="9" width="8.00390625" style="1" customWidth="1"/>
    <col min="10" max="11" width="9.7109375" style="1" customWidth="1"/>
    <col min="12" max="13" width="10.00390625" style="1" customWidth="1"/>
    <col min="14" max="14" width="9.7109375" style="1" customWidth="1"/>
    <col min="15" max="15" width="9.421875" style="1" customWidth="1"/>
    <col min="16" max="16" width="11.28125" style="1" customWidth="1"/>
    <col min="17" max="17" width="4.57421875" style="1" customWidth="1"/>
    <col min="18" max="18" width="10.28125" style="1" customWidth="1"/>
    <col min="19" max="16384" width="9.140625" style="1" customWidth="1"/>
  </cols>
  <sheetData>
    <row r="1" ht="13.5">
      <c r="P1" s="3" t="s">
        <v>0</v>
      </c>
    </row>
    <row r="2" ht="13.5">
      <c r="P2" s="3" t="s">
        <v>1</v>
      </c>
    </row>
    <row r="3" spans="7:16" ht="13.5">
      <c r="G3" s="40"/>
      <c r="H3" s="40"/>
      <c r="I3" s="40"/>
      <c r="P3" s="3" t="s">
        <v>2</v>
      </c>
    </row>
    <row r="4" ht="13.5">
      <c r="P4" s="3" t="s">
        <v>3</v>
      </c>
    </row>
    <row r="5" spans="1:18" ht="34.5" customHeight="1">
      <c r="A5" s="407" t="s">
        <v>227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</row>
    <row r="6" ht="3" customHeight="1"/>
    <row r="7" ht="12" customHeight="1" thickBot="1">
      <c r="B7" s="2" t="s">
        <v>5</v>
      </c>
    </row>
    <row r="8" spans="1:18" ht="27.75" customHeight="1" thickBot="1">
      <c r="A8" s="410" t="s">
        <v>6</v>
      </c>
      <c r="B8" s="408" t="s">
        <v>7</v>
      </c>
      <c r="C8" s="412" t="s">
        <v>8</v>
      </c>
      <c r="D8" s="412" t="s">
        <v>9</v>
      </c>
      <c r="E8" s="396" t="s">
        <v>10</v>
      </c>
      <c r="F8" s="400" t="s">
        <v>11</v>
      </c>
      <c r="G8" s="401"/>
      <c r="H8" s="400" t="s">
        <v>220</v>
      </c>
      <c r="I8" s="401"/>
      <c r="J8" s="402" t="s">
        <v>14</v>
      </c>
      <c r="K8" s="403"/>
      <c r="L8" s="403"/>
      <c r="M8" s="403"/>
      <c r="N8" s="403"/>
      <c r="O8" s="404"/>
      <c r="P8" s="405" t="s">
        <v>16</v>
      </c>
      <c r="Q8" s="398" t="s">
        <v>232</v>
      </c>
      <c r="R8" s="399"/>
    </row>
    <row r="9" spans="1:18" ht="59.25" customHeight="1" thickBot="1">
      <c r="A9" s="411"/>
      <c r="B9" s="409"/>
      <c r="C9" s="413"/>
      <c r="D9" s="413"/>
      <c r="E9" s="397"/>
      <c r="F9" s="53" t="s">
        <v>24</v>
      </c>
      <c r="G9" s="53" t="s">
        <v>12</v>
      </c>
      <c r="H9" s="53" t="s">
        <v>24</v>
      </c>
      <c r="I9" s="53" t="s">
        <v>12</v>
      </c>
      <c r="J9" s="54" t="s">
        <v>221</v>
      </c>
      <c r="K9" s="53" t="s">
        <v>222</v>
      </c>
      <c r="L9" s="53" t="s">
        <v>223</v>
      </c>
      <c r="M9" s="53" t="s">
        <v>224</v>
      </c>
      <c r="N9" s="53" t="s">
        <v>228</v>
      </c>
      <c r="O9" s="52" t="s">
        <v>15</v>
      </c>
      <c r="P9" s="406"/>
      <c r="Q9" s="81" t="s">
        <v>17</v>
      </c>
      <c r="R9" s="53" t="s">
        <v>229</v>
      </c>
    </row>
    <row r="10" spans="1:18" s="2" customFormat="1" ht="13.5" customHeight="1" thickBot="1">
      <c r="A10" s="61"/>
      <c r="B10" s="58" t="s">
        <v>19</v>
      </c>
      <c r="C10" s="59" t="s">
        <v>20</v>
      </c>
      <c r="D10" s="58" t="s">
        <v>21</v>
      </c>
      <c r="E10" s="58" t="s">
        <v>22</v>
      </c>
      <c r="F10" s="59">
        <v>1</v>
      </c>
      <c r="G10" s="58">
        <v>2</v>
      </c>
      <c r="H10" s="58">
        <v>3</v>
      </c>
      <c r="I10" s="59">
        <v>4</v>
      </c>
      <c r="J10" s="58">
        <v>5</v>
      </c>
      <c r="K10" s="60">
        <v>6</v>
      </c>
      <c r="L10" s="58">
        <v>7</v>
      </c>
      <c r="M10" s="59">
        <v>8</v>
      </c>
      <c r="N10" s="59">
        <v>9</v>
      </c>
      <c r="O10" s="58">
        <v>10</v>
      </c>
      <c r="P10" s="58">
        <v>11</v>
      </c>
      <c r="Q10" s="58">
        <v>12</v>
      </c>
      <c r="R10" s="58">
        <v>13</v>
      </c>
    </row>
    <row r="11" spans="1:18" ht="15.75">
      <c r="A11" s="42">
        <v>56</v>
      </c>
      <c r="B11" s="80" t="s">
        <v>226</v>
      </c>
      <c r="C11" s="24"/>
      <c r="D11" s="24"/>
      <c r="E11" s="24"/>
      <c r="F11" s="41"/>
      <c r="G11" s="49">
        <v>38446.3</v>
      </c>
      <c r="H11" s="49"/>
      <c r="I11" s="49">
        <v>38446.3</v>
      </c>
      <c r="J11" s="4"/>
      <c r="K11" s="4"/>
      <c r="L11" s="4"/>
      <c r="M11" s="4"/>
      <c r="N11" s="4"/>
      <c r="O11" s="4"/>
      <c r="P11" s="4"/>
      <c r="Q11" s="4"/>
      <c r="R11" s="4"/>
    </row>
    <row r="12" spans="1:18" ht="38.25" customHeight="1">
      <c r="A12" s="42">
        <v>57</v>
      </c>
      <c r="B12" s="48" t="s">
        <v>166</v>
      </c>
      <c r="C12" s="19"/>
      <c r="D12" s="19"/>
      <c r="E12" s="19"/>
      <c r="F12" s="41"/>
      <c r="G12" s="41"/>
      <c r="H12" s="41"/>
      <c r="I12" s="41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42">
        <v>58</v>
      </c>
      <c r="B13" s="9" t="s">
        <v>65</v>
      </c>
      <c r="C13" s="21"/>
      <c r="D13" s="21"/>
      <c r="E13" s="21"/>
      <c r="F13" s="41">
        <v>8390</v>
      </c>
      <c r="G13" s="49">
        <v>23675.4</v>
      </c>
      <c r="H13" s="41">
        <v>8390</v>
      </c>
      <c r="I13" s="49">
        <v>23675.4</v>
      </c>
      <c r="J13" s="4"/>
      <c r="K13" s="4"/>
      <c r="L13" s="4"/>
      <c r="M13" s="4"/>
      <c r="N13" s="4"/>
      <c r="O13" s="4"/>
      <c r="P13" s="4"/>
      <c r="Q13" s="4"/>
      <c r="R13" s="4"/>
    </row>
    <row r="14" spans="1:18" ht="30">
      <c r="A14" s="42">
        <v>59</v>
      </c>
      <c r="B14" s="9" t="s">
        <v>66</v>
      </c>
      <c r="C14" s="21"/>
      <c r="D14" s="21"/>
      <c r="E14" s="21"/>
      <c r="F14" s="41">
        <v>500</v>
      </c>
      <c r="G14" s="41">
        <v>823.1</v>
      </c>
      <c r="H14" s="41">
        <v>500</v>
      </c>
      <c r="I14" s="41">
        <v>823.1</v>
      </c>
      <c r="J14" s="4"/>
      <c r="K14" s="4"/>
      <c r="L14" s="4"/>
      <c r="M14" s="4"/>
      <c r="N14" s="4"/>
      <c r="O14" s="4"/>
      <c r="P14" s="4"/>
      <c r="Q14" s="4"/>
      <c r="R14" s="4"/>
    </row>
    <row r="15" spans="1:18" ht="50.25" customHeight="1">
      <c r="A15" s="42">
        <v>60</v>
      </c>
      <c r="B15" s="9" t="s">
        <v>67</v>
      </c>
      <c r="C15" s="21"/>
      <c r="D15" s="21"/>
      <c r="E15" s="21"/>
      <c r="F15" s="41"/>
      <c r="G15" s="41">
        <v>318.4</v>
      </c>
      <c r="H15" s="41"/>
      <c r="I15" s="41">
        <v>318.4</v>
      </c>
      <c r="J15" s="4"/>
      <c r="K15" s="4"/>
      <c r="L15" s="4"/>
      <c r="M15" s="4"/>
      <c r="N15" s="4"/>
      <c r="O15" s="4"/>
      <c r="P15" s="4"/>
      <c r="Q15" s="4"/>
      <c r="R15" s="4"/>
    </row>
    <row r="16" spans="1:18" ht="33" customHeight="1">
      <c r="A16" s="42">
        <v>61</v>
      </c>
      <c r="B16" s="9" t="s">
        <v>68</v>
      </c>
      <c r="C16" s="21"/>
      <c r="D16" s="21"/>
      <c r="E16" s="21"/>
      <c r="F16" s="41">
        <v>5000</v>
      </c>
      <c r="G16" s="49">
        <v>5700</v>
      </c>
      <c r="H16" s="41">
        <v>5000</v>
      </c>
      <c r="I16" s="49">
        <v>5700</v>
      </c>
      <c r="J16" s="4"/>
      <c r="K16" s="4"/>
      <c r="L16" s="4"/>
      <c r="M16" s="4"/>
      <c r="N16" s="4"/>
      <c r="O16" s="4"/>
      <c r="P16" s="4"/>
      <c r="Q16" s="4"/>
      <c r="R16" s="4"/>
    </row>
    <row r="17" spans="1:18" ht="30.75" customHeight="1">
      <c r="A17" s="42">
        <v>62</v>
      </c>
      <c r="B17" s="9" t="s">
        <v>69</v>
      </c>
      <c r="C17" s="21"/>
      <c r="D17" s="21"/>
      <c r="E17" s="21"/>
      <c r="F17" s="41">
        <v>700</v>
      </c>
      <c r="G17" s="41">
        <v>343.6</v>
      </c>
      <c r="H17" s="41">
        <v>700</v>
      </c>
      <c r="I17" s="41">
        <v>343.6</v>
      </c>
      <c r="J17" s="4"/>
      <c r="K17" s="4"/>
      <c r="L17" s="4"/>
      <c r="M17" s="4"/>
      <c r="N17" s="4"/>
      <c r="O17" s="4"/>
      <c r="P17" s="4"/>
      <c r="Q17" s="4"/>
      <c r="R17" s="4"/>
    </row>
    <row r="18" spans="1:18" ht="25.5">
      <c r="A18" s="42">
        <v>63</v>
      </c>
      <c r="B18" s="8" t="s">
        <v>215</v>
      </c>
      <c r="C18" s="19"/>
      <c r="D18" s="19"/>
      <c r="E18" s="19"/>
      <c r="F18" s="41"/>
      <c r="G18" s="41"/>
      <c r="H18" s="41"/>
      <c r="I18" s="41"/>
      <c r="J18" s="4"/>
      <c r="K18" s="4"/>
      <c r="L18" s="4"/>
      <c r="M18" s="4"/>
      <c r="N18" s="4"/>
      <c r="O18" s="4"/>
      <c r="P18" s="4"/>
      <c r="Q18" s="4"/>
      <c r="R18" s="4"/>
    </row>
    <row r="19" spans="1:18" ht="33" customHeight="1">
      <c r="A19" s="42">
        <v>64</v>
      </c>
      <c r="B19" s="9" t="s">
        <v>153</v>
      </c>
      <c r="C19" s="23">
        <v>13</v>
      </c>
      <c r="D19" s="23">
        <v>138</v>
      </c>
      <c r="E19" s="23">
        <v>21</v>
      </c>
      <c r="F19" s="41">
        <v>500</v>
      </c>
      <c r="G19" s="41">
        <v>306.8</v>
      </c>
      <c r="H19" s="41">
        <v>500</v>
      </c>
      <c r="I19" s="41">
        <v>306.8</v>
      </c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42">
        <v>65</v>
      </c>
      <c r="B20" s="8" t="s">
        <v>40</v>
      </c>
      <c r="C20" s="22"/>
      <c r="D20" s="22"/>
      <c r="E20" s="22"/>
      <c r="F20" s="41"/>
      <c r="G20" s="41">
        <v>306.8</v>
      </c>
      <c r="H20" s="41"/>
      <c r="I20" s="41">
        <v>306.8</v>
      </c>
      <c r="J20" s="4"/>
      <c r="K20" s="4"/>
      <c r="L20" s="4"/>
      <c r="M20" s="4"/>
      <c r="N20" s="4"/>
      <c r="O20" s="4"/>
      <c r="P20" s="4"/>
      <c r="Q20" s="4"/>
      <c r="R20" s="4"/>
    </row>
    <row r="21" spans="1:18" ht="66" customHeight="1">
      <c r="A21" s="42">
        <v>66</v>
      </c>
      <c r="B21" s="8" t="s">
        <v>167</v>
      </c>
      <c r="C21" s="19"/>
      <c r="D21" s="19"/>
      <c r="E21" s="19"/>
      <c r="F21" s="41"/>
      <c r="G21" s="41"/>
      <c r="H21" s="41"/>
      <c r="I21" s="41"/>
      <c r="J21" s="4"/>
      <c r="K21" s="4"/>
      <c r="L21" s="4"/>
      <c r="M21" s="4"/>
      <c r="N21" s="4"/>
      <c r="O21" s="4"/>
      <c r="P21" s="4"/>
      <c r="Q21" s="4"/>
      <c r="R21" s="4"/>
    </row>
    <row r="22" spans="1:18" ht="54.75" customHeight="1">
      <c r="A22" s="42">
        <v>67</v>
      </c>
      <c r="B22" s="9" t="s">
        <v>230</v>
      </c>
      <c r="C22" s="21"/>
      <c r="D22" s="21"/>
      <c r="E22" s="21"/>
      <c r="F22" s="41"/>
      <c r="G22" s="41">
        <v>25.3</v>
      </c>
      <c r="H22" s="41"/>
      <c r="I22" s="41">
        <v>25.3</v>
      </c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42">
        <v>68</v>
      </c>
      <c r="B23" s="8" t="s">
        <v>40</v>
      </c>
      <c r="C23" s="22"/>
      <c r="D23" s="22"/>
      <c r="E23" s="21"/>
      <c r="F23" s="41"/>
      <c r="G23" s="41">
        <f>G22</f>
        <v>25.3</v>
      </c>
      <c r="H23" s="41"/>
      <c r="I23" s="41">
        <f>I22</f>
        <v>25.3</v>
      </c>
      <c r="J23" s="4"/>
      <c r="K23" s="4"/>
      <c r="L23" s="4"/>
      <c r="M23" s="4"/>
      <c r="N23" s="4"/>
      <c r="O23" s="4"/>
      <c r="P23" s="4"/>
      <c r="Q23" s="4"/>
      <c r="R23" s="4"/>
    </row>
    <row r="24" spans="1:4" ht="13.5" customHeight="1">
      <c r="A24" s="79" t="s">
        <v>231</v>
      </c>
      <c r="B24" s="38"/>
      <c r="C24" s="38"/>
      <c r="D24" s="38"/>
    </row>
    <row r="25" ht="13.5">
      <c r="A25" s="18"/>
    </row>
    <row r="26" ht="13.5">
      <c r="A26" s="18"/>
    </row>
    <row r="27" ht="13.5">
      <c r="A27" s="18"/>
    </row>
    <row r="28" ht="13.5">
      <c r="A28" s="18"/>
    </row>
    <row r="29" ht="13.5">
      <c r="A29" s="18"/>
    </row>
    <row r="30" ht="13.5">
      <c r="A30" s="18"/>
    </row>
    <row r="31" ht="13.5">
      <c r="A31" s="18"/>
    </row>
    <row r="32" ht="13.5">
      <c r="A32" s="18"/>
    </row>
    <row r="33" ht="13.5">
      <c r="A33" s="18"/>
    </row>
    <row r="34" ht="13.5">
      <c r="A34" s="18"/>
    </row>
    <row r="35" ht="13.5">
      <c r="A35" s="18"/>
    </row>
    <row r="36" ht="13.5">
      <c r="A36" s="18"/>
    </row>
    <row r="37" ht="13.5">
      <c r="A37" s="18"/>
    </row>
    <row r="38" ht="13.5">
      <c r="A38" s="18"/>
    </row>
    <row r="39" ht="13.5">
      <c r="A39" s="18"/>
    </row>
    <row r="40" ht="13.5">
      <c r="A40" s="18"/>
    </row>
    <row r="41" ht="13.5">
      <c r="A41" s="18"/>
    </row>
    <row r="42" ht="13.5">
      <c r="A42" s="18"/>
    </row>
    <row r="43" ht="13.5">
      <c r="A43" s="18"/>
    </row>
    <row r="44" ht="13.5">
      <c r="A44" s="18"/>
    </row>
    <row r="45" ht="13.5">
      <c r="A45" s="18"/>
    </row>
    <row r="46" ht="13.5">
      <c r="A46" s="18"/>
    </row>
    <row r="47" ht="13.5">
      <c r="A47" s="18"/>
    </row>
    <row r="48" ht="13.5">
      <c r="A48" s="18"/>
    </row>
    <row r="49" ht="13.5">
      <c r="A49" s="18"/>
    </row>
    <row r="50" ht="13.5">
      <c r="A50" s="18"/>
    </row>
    <row r="51" ht="13.5">
      <c r="A51" s="18"/>
    </row>
    <row r="52" ht="13.5">
      <c r="A52" s="18"/>
    </row>
    <row r="53" ht="13.5">
      <c r="A53" s="18"/>
    </row>
    <row r="54" ht="13.5">
      <c r="A54" s="18"/>
    </row>
    <row r="55" ht="13.5">
      <c r="A55" s="18"/>
    </row>
    <row r="56" ht="13.5">
      <c r="A56" s="18"/>
    </row>
    <row r="57" ht="13.5">
      <c r="A57" s="18"/>
    </row>
    <row r="58" ht="13.5">
      <c r="A58" s="18"/>
    </row>
    <row r="59" ht="13.5">
      <c r="A59" s="18"/>
    </row>
    <row r="60" ht="13.5">
      <c r="A60" s="18"/>
    </row>
    <row r="61" ht="13.5">
      <c r="A61" s="18"/>
    </row>
    <row r="62" ht="13.5">
      <c r="A62" s="18"/>
    </row>
    <row r="63" ht="13.5">
      <c r="A63" s="18"/>
    </row>
    <row r="64" ht="13.5">
      <c r="A64" s="18"/>
    </row>
    <row r="65" ht="13.5">
      <c r="A65" s="18"/>
    </row>
    <row r="66" ht="13.5">
      <c r="A66" s="18"/>
    </row>
    <row r="67" ht="13.5">
      <c r="A67" s="18"/>
    </row>
    <row r="68" ht="13.5">
      <c r="A68" s="18"/>
    </row>
    <row r="69" ht="13.5">
      <c r="A69" s="18"/>
    </row>
  </sheetData>
  <sheetProtection/>
  <mergeCells count="11">
    <mergeCell ref="D8:D9"/>
    <mergeCell ref="E8:E9"/>
    <mergeCell ref="Q8:R8"/>
    <mergeCell ref="H8:I8"/>
    <mergeCell ref="J8:O8"/>
    <mergeCell ref="P8:P9"/>
    <mergeCell ref="A5:R5"/>
    <mergeCell ref="F8:G8"/>
    <mergeCell ref="B8:B9"/>
    <mergeCell ref="A8:A9"/>
    <mergeCell ref="C8:C9"/>
  </mergeCells>
  <printOptions/>
  <pageMargins left="0.48" right="0.25" top="0.23" bottom="0.32" header="0.18" footer="0.25"/>
  <pageSetup horizontalDpi="600" verticalDpi="600" orientation="landscape" paperSize="9" scale="85" r:id="rId1"/>
  <headerFooter alignWithMargins="0"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4">
      <selection activeCell="H18" sqref="H18"/>
    </sheetView>
  </sheetViews>
  <sheetFormatPr defaultColWidth="9.140625" defaultRowHeight="12.75"/>
  <cols>
    <col min="1" max="1" width="4.7109375" style="2" customWidth="1"/>
    <col min="2" max="2" width="29.8515625" style="1" customWidth="1"/>
    <col min="3" max="3" width="3.8515625" style="2" customWidth="1"/>
    <col min="4" max="4" width="4.57421875" style="2" customWidth="1"/>
    <col min="5" max="5" width="4.00390625" style="2" customWidth="1"/>
    <col min="6" max="6" width="12.28125" style="1" customWidth="1"/>
    <col min="7" max="7" width="12.00390625" style="1" customWidth="1"/>
    <col min="8" max="8" width="13.140625" style="1" customWidth="1"/>
    <col min="9" max="10" width="12.00390625" style="1" customWidth="1"/>
    <col min="11" max="11" width="12.28125" style="1" customWidth="1"/>
    <col min="12" max="12" width="13.7109375" style="1" customWidth="1"/>
    <col min="13" max="13" width="10.00390625" style="1" customWidth="1"/>
    <col min="14" max="14" width="12.28125" style="1" customWidth="1"/>
    <col min="15" max="16384" width="9.140625" style="1" customWidth="1"/>
  </cols>
  <sheetData>
    <row r="1" spans="12:14" ht="13.5">
      <c r="L1" s="418" t="s">
        <v>0</v>
      </c>
      <c r="M1" s="418"/>
      <c r="N1" s="418"/>
    </row>
    <row r="2" spans="12:14" ht="13.5">
      <c r="L2" s="418" t="s">
        <v>1</v>
      </c>
      <c r="M2" s="418"/>
      <c r="N2" s="418"/>
    </row>
    <row r="3" spans="7:14" ht="13.5">
      <c r="G3" s="40"/>
      <c r="L3" s="418" t="s">
        <v>2</v>
      </c>
      <c r="M3" s="418"/>
      <c r="N3" s="418"/>
    </row>
    <row r="4" spans="12:14" ht="13.5">
      <c r="L4" s="418" t="s">
        <v>3</v>
      </c>
      <c r="M4" s="418"/>
      <c r="N4" s="418"/>
    </row>
    <row r="5" ht="8.25" customHeight="1"/>
    <row r="6" spans="1:14" ht="34.5" customHeight="1">
      <c r="A6" s="407" t="s">
        <v>254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</row>
    <row r="7" ht="12" customHeight="1" thickBot="1">
      <c r="B7" s="2" t="s">
        <v>5</v>
      </c>
    </row>
    <row r="8" spans="1:14" ht="27.75" customHeight="1" thickBot="1">
      <c r="A8" s="410" t="s">
        <v>6</v>
      </c>
      <c r="B8" s="408" t="s">
        <v>7</v>
      </c>
      <c r="C8" s="412" t="s">
        <v>8</v>
      </c>
      <c r="D8" s="412" t="s">
        <v>9</v>
      </c>
      <c r="E8" s="396" t="s">
        <v>10</v>
      </c>
      <c r="F8" s="400" t="s">
        <v>11</v>
      </c>
      <c r="G8" s="401"/>
      <c r="H8" s="414" t="s">
        <v>14</v>
      </c>
      <c r="I8" s="415"/>
      <c r="J8" s="416"/>
      <c r="K8" s="417"/>
      <c r="L8" s="405" t="s">
        <v>16</v>
      </c>
      <c r="M8" s="398" t="s">
        <v>232</v>
      </c>
      <c r="N8" s="399"/>
    </row>
    <row r="9" spans="1:14" ht="66" customHeight="1" thickBot="1">
      <c r="A9" s="411"/>
      <c r="B9" s="409"/>
      <c r="C9" s="413"/>
      <c r="D9" s="413"/>
      <c r="E9" s="397"/>
      <c r="F9" s="53" t="s">
        <v>24</v>
      </c>
      <c r="G9" s="53" t="s">
        <v>12</v>
      </c>
      <c r="H9" s="88" t="s">
        <v>228</v>
      </c>
      <c r="I9" s="87" t="s">
        <v>251</v>
      </c>
      <c r="J9" s="87" t="s">
        <v>264</v>
      </c>
      <c r="K9" s="52" t="s">
        <v>15</v>
      </c>
      <c r="L9" s="406"/>
      <c r="M9" s="62" t="s">
        <v>17</v>
      </c>
      <c r="N9" s="53" t="s">
        <v>168</v>
      </c>
    </row>
    <row r="10" spans="1:14" s="2" customFormat="1" ht="13.5" customHeight="1" thickBot="1">
      <c r="A10" s="61"/>
      <c r="B10" s="58" t="s">
        <v>19</v>
      </c>
      <c r="C10" s="59" t="s">
        <v>20</v>
      </c>
      <c r="D10" s="58" t="s">
        <v>21</v>
      </c>
      <c r="E10" s="58" t="s">
        <v>22</v>
      </c>
      <c r="F10" s="59">
        <v>1</v>
      </c>
      <c r="G10" s="58">
        <v>2</v>
      </c>
      <c r="H10" s="58">
        <v>3</v>
      </c>
      <c r="I10" s="60">
        <v>4</v>
      </c>
      <c r="J10" s="58">
        <v>5</v>
      </c>
      <c r="K10" s="58">
        <v>6</v>
      </c>
      <c r="L10" s="58">
        <v>7</v>
      </c>
      <c r="M10" s="58">
        <v>8</v>
      </c>
      <c r="N10" s="58">
        <v>9</v>
      </c>
    </row>
    <row r="11" spans="1:14" ht="17.25" customHeight="1">
      <c r="A11" s="96">
        <v>58</v>
      </c>
      <c r="B11" s="47" t="s">
        <v>64</v>
      </c>
      <c r="C11" s="24"/>
      <c r="D11" s="24"/>
      <c r="E11" s="24"/>
      <c r="F11" s="41"/>
      <c r="G11" s="49">
        <v>35628.9</v>
      </c>
      <c r="H11" s="4"/>
      <c r="I11" s="4"/>
      <c r="J11" s="4"/>
      <c r="K11" s="4"/>
      <c r="L11" s="4"/>
      <c r="M11" s="4"/>
      <c r="N11" s="98"/>
    </row>
    <row r="12" spans="1:14" ht="12" customHeight="1">
      <c r="A12" s="96"/>
      <c r="B12" s="107" t="s">
        <v>255</v>
      </c>
      <c r="C12" s="24"/>
      <c r="D12" s="24"/>
      <c r="E12" s="24"/>
      <c r="F12" s="41"/>
      <c r="G12" s="49"/>
      <c r="H12" s="4"/>
      <c r="I12" s="4"/>
      <c r="J12" s="4"/>
      <c r="K12" s="4"/>
      <c r="L12" s="4"/>
      <c r="M12" s="4"/>
      <c r="N12" s="97"/>
    </row>
    <row r="13" spans="1:14" ht="39.75">
      <c r="A13" s="96">
        <v>59</v>
      </c>
      <c r="B13" s="48" t="s">
        <v>166</v>
      </c>
      <c r="C13" s="19"/>
      <c r="D13" s="19"/>
      <c r="E13" s="19"/>
      <c r="F13" s="41"/>
      <c r="G13" s="41"/>
      <c r="H13" s="4"/>
      <c r="I13" s="4"/>
      <c r="J13" s="4"/>
      <c r="K13" s="4"/>
      <c r="L13" s="4"/>
      <c r="M13" s="4"/>
      <c r="N13" s="97"/>
    </row>
    <row r="14" spans="1:14" ht="29.25" customHeight="1">
      <c r="A14" s="96">
        <v>60</v>
      </c>
      <c r="B14" s="9" t="s">
        <v>239</v>
      </c>
      <c r="C14" s="21"/>
      <c r="D14" s="21"/>
      <c r="E14" s="21"/>
      <c r="F14" s="41"/>
      <c r="G14" s="49">
        <v>14847.4</v>
      </c>
      <c r="H14" s="4"/>
      <c r="I14" s="4"/>
      <c r="J14" s="4"/>
      <c r="K14" s="4"/>
      <c r="L14" s="4"/>
      <c r="M14" s="4"/>
      <c r="N14" s="97"/>
    </row>
    <row r="15" spans="1:14" ht="31.5" customHeight="1">
      <c r="A15" s="101">
        <v>61</v>
      </c>
      <c r="B15" s="85" t="s">
        <v>66</v>
      </c>
      <c r="C15" s="86"/>
      <c r="D15" s="86"/>
      <c r="E15" s="86"/>
      <c r="F15" s="51"/>
      <c r="G15" s="51">
        <v>614.5</v>
      </c>
      <c r="H15" s="33"/>
      <c r="I15" s="33"/>
      <c r="J15" s="33"/>
      <c r="K15" s="33"/>
      <c r="L15" s="33"/>
      <c r="M15" s="33"/>
      <c r="N15" s="98"/>
    </row>
    <row r="16" spans="1:14" ht="30.75" customHeight="1">
      <c r="A16" s="96">
        <v>62</v>
      </c>
      <c r="B16" s="9" t="s">
        <v>240</v>
      </c>
      <c r="C16" s="21"/>
      <c r="D16" s="21"/>
      <c r="E16" s="21"/>
      <c r="F16" s="41"/>
      <c r="G16" s="49">
        <v>4122</v>
      </c>
      <c r="H16" s="4"/>
      <c r="I16" s="4"/>
      <c r="J16" s="4"/>
      <c r="K16" s="4"/>
      <c r="L16" s="4"/>
      <c r="M16" s="4"/>
      <c r="N16" s="97"/>
    </row>
    <row r="17" spans="1:14" ht="33.75" customHeight="1">
      <c r="A17" s="96">
        <v>63</v>
      </c>
      <c r="B17" s="9" t="s">
        <v>241</v>
      </c>
      <c r="C17" s="21"/>
      <c r="D17" s="21"/>
      <c r="E17" s="21"/>
      <c r="F17" s="41"/>
      <c r="G17" s="41">
        <v>1856.6</v>
      </c>
      <c r="H17" s="4"/>
      <c r="I17" s="4"/>
      <c r="J17" s="4"/>
      <c r="K17" s="4"/>
      <c r="L17" s="4"/>
      <c r="M17" s="4"/>
      <c r="N17" s="97"/>
    </row>
    <row r="18" spans="1:14" ht="76.5" customHeight="1">
      <c r="A18" s="96">
        <v>64</v>
      </c>
      <c r="B18" s="9" t="s">
        <v>253</v>
      </c>
      <c r="C18" s="21"/>
      <c r="D18" s="21"/>
      <c r="E18" s="21"/>
      <c r="F18" s="41"/>
      <c r="G18" s="49">
        <v>500</v>
      </c>
      <c r="H18" s="4"/>
      <c r="I18" s="4"/>
      <c r="J18" s="4"/>
      <c r="K18" s="4"/>
      <c r="L18" s="4"/>
      <c r="M18" s="4"/>
      <c r="N18" s="97"/>
    </row>
    <row r="19" spans="1:14" ht="33.75" customHeight="1">
      <c r="A19" s="96">
        <v>65</v>
      </c>
      <c r="B19" s="9" t="s">
        <v>242</v>
      </c>
      <c r="C19" s="21"/>
      <c r="D19" s="21"/>
      <c r="E19" s="21"/>
      <c r="F19" s="41"/>
      <c r="G19" s="49">
        <v>175.7</v>
      </c>
      <c r="H19" s="4"/>
      <c r="I19" s="4"/>
      <c r="J19" s="4"/>
      <c r="K19" s="4"/>
      <c r="L19" s="4"/>
      <c r="M19" s="4"/>
      <c r="N19" s="97"/>
    </row>
    <row r="20" spans="1:14" ht="30.75" customHeight="1">
      <c r="A20" s="96">
        <v>66</v>
      </c>
      <c r="B20" s="9" t="s">
        <v>243</v>
      </c>
      <c r="C20" s="21"/>
      <c r="D20" s="21"/>
      <c r="E20" s="21"/>
      <c r="F20" s="41"/>
      <c r="G20" s="49">
        <v>29.8</v>
      </c>
      <c r="H20" s="4"/>
      <c r="I20" s="4"/>
      <c r="J20" s="4"/>
      <c r="K20" s="4"/>
      <c r="L20" s="4"/>
      <c r="M20" s="4"/>
      <c r="N20" s="97"/>
    </row>
    <row r="21" spans="1:14" ht="27.75" customHeight="1">
      <c r="A21" s="96">
        <v>67</v>
      </c>
      <c r="B21" s="9" t="s">
        <v>244</v>
      </c>
      <c r="C21" s="21"/>
      <c r="D21" s="21"/>
      <c r="E21" s="21"/>
      <c r="F21" s="41"/>
      <c r="G21" s="49">
        <v>230.3</v>
      </c>
      <c r="H21" s="4"/>
      <c r="I21" s="4"/>
      <c r="J21" s="4"/>
      <c r="K21" s="4"/>
      <c r="L21" s="4"/>
      <c r="M21" s="4"/>
      <c r="N21" s="97"/>
    </row>
    <row r="22" spans="1:14" ht="15">
      <c r="A22" s="96">
        <v>68</v>
      </c>
      <c r="B22" s="8" t="s">
        <v>40</v>
      </c>
      <c r="C22" s="21"/>
      <c r="D22" s="21"/>
      <c r="E22" s="21"/>
      <c r="F22" s="41"/>
      <c r="G22" s="49">
        <v>22376.3</v>
      </c>
      <c r="H22" s="4"/>
      <c r="I22" s="4"/>
      <c r="J22" s="4"/>
      <c r="K22" s="4"/>
      <c r="L22" s="4"/>
      <c r="M22" s="4"/>
      <c r="N22" s="97"/>
    </row>
    <row r="23" spans="1:14" ht="33" customHeight="1">
      <c r="A23" s="96">
        <v>69</v>
      </c>
      <c r="B23" s="8" t="s">
        <v>215</v>
      </c>
      <c r="C23" s="19"/>
      <c r="D23" s="19"/>
      <c r="E23" s="19"/>
      <c r="F23" s="41"/>
      <c r="G23" s="41"/>
      <c r="H23" s="4"/>
      <c r="I23" s="4"/>
      <c r="J23" s="4"/>
      <c r="K23" s="4"/>
      <c r="L23" s="4"/>
      <c r="M23" s="4"/>
      <c r="N23" s="97"/>
    </row>
    <row r="24" spans="1:14" ht="39.75" customHeight="1">
      <c r="A24" s="96">
        <v>70</v>
      </c>
      <c r="B24" s="9" t="s">
        <v>245</v>
      </c>
      <c r="C24" s="23">
        <v>13</v>
      </c>
      <c r="D24" s="23">
        <v>138</v>
      </c>
      <c r="E24" s="23">
        <v>21</v>
      </c>
      <c r="F24" s="41"/>
      <c r="G24" s="41">
        <v>624.2</v>
      </c>
      <c r="H24" s="4"/>
      <c r="I24" s="4"/>
      <c r="J24" s="4"/>
      <c r="K24" s="4"/>
      <c r="L24" s="4"/>
      <c r="M24" s="4"/>
      <c r="N24" s="97"/>
    </row>
    <row r="25" spans="1:14" ht="34.5" customHeight="1">
      <c r="A25" s="96">
        <v>71</v>
      </c>
      <c r="B25" s="9" t="s">
        <v>246</v>
      </c>
      <c r="C25" s="23"/>
      <c r="D25" s="23"/>
      <c r="E25" s="23"/>
      <c r="F25" s="41"/>
      <c r="G25" s="41">
        <v>3923.1</v>
      </c>
      <c r="H25" s="4"/>
      <c r="I25" s="4"/>
      <c r="J25" s="4"/>
      <c r="K25" s="4"/>
      <c r="L25" s="4"/>
      <c r="M25" s="4"/>
      <c r="N25" s="97"/>
    </row>
    <row r="26" spans="1:14" ht="13.5" customHeight="1">
      <c r="A26" s="96">
        <v>72</v>
      </c>
      <c r="B26" s="8" t="s">
        <v>40</v>
      </c>
      <c r="C26" s="22"/>
      <c r="D26" s="22"/>
      <c r="E26" s="22"/>
      <c r="F26" s="41"/>
      <c r="G26" s="41">
        <v>4547.3</v>
      </c>
      <c r="H26" s="4"/>
      <c r="I26" s="4"/>
      <c r="J26" s="4"/>
      <c r="K26" s="4"/>
      <c r="L26" s="4"/>
      <c r="M26" s="4"/>
      <c r="N26" s="97"/>
    </row>
    <row r="27" spans="1:14" ht="74.25" customHeight="1">
      <c r="A27" s="96">
        <v>73</v>
      </c>
      <c r="B27" s="8" t="s">
        <v>167</v>
      </c>
      <c r="C27" s="19"/>
      <c r="D27" s="19"/>
      <c r="E27" s="19"/>
      <c r="F27" s="41"/>
      <c r="G27" s="41"/>
      <c r="H27" s="4"/>
      <c r="I27" s="4"/>
      <c r="J27" s="4"/>
      <c r="K27" s="4"/>
      <c r="L27" s="4"/>
      <c r="M27" s="4"/>
      <c r="N27" s="97"/>
    </row>
    <row r="28" spans="1:14" ht="74.25" customHeight="1">
      <c r="A28" s="96">
        <v>74</v>
      </c>
      <c r="B28" s="9" t="s">
        <v>250</v>
      </c>
      <c r="C28" s="21"/>
      <c r="D28" s="21"/>
      <c r="E28" s="21"/>
      <c r="F28" s="41"/>
      <c r="G28" s="41">
        <v>178.4</v>
      </c>
      <c r="H28" s="4" t="s">
        <v>100</v>
      </c>
      <c r="I28" s="4" t="s">
        <v>100</v>
      </c>
      <c r="J28" s="4"/>
      <c r="K28" s="4" t="s">
        <v>100</v>
      </c>
      <c r="L28" s="4" t="s">
        <v>100</v>
      </c>
      <c r="M28" s="4" t="s">
        <v>100</v>
      </c>
      <c r="N28" s="97" t="s">
        <v>100</v>
      </c>
    </row>
    <row r="29" spans="1:14" ht="15">
      <c r="A29" s="96">
        <v>75</v>
      </c>
      <c r="B29" s="8" t="s">
        <v>40</v>
      </c>
      <c r="C29" s="22"/>
      <c r="D29" s="22"/>
      <c r="E29" s="21"/>
      <c r="F29" s="41"/>
      <c r="G29" s="41">
        <v>178.4</v>
      </c>
      <c r="H29" s="4"/>
      <c r="I29" s="4"/>
      <c r="J29" s="4"/>
      <c r="K29" s="4"/>
      <c r="L29" s="4"/>
      <c r="M29" s="4"/>
      <c r="N29" s="97"/>
    </row>
    <row r="30" ht="13.5">
      <c r="A30" s="18"/>
    </row>
    <row r="31" ht="13.5">
      <c r="A31" s="18"/>
    </row>
    <row r="32" ht="13.5">
      <c r="A32" s="18"/>
    </row>
    <row r="33" ht="13.5">
      <c r="A33" s="18"/>
    </row>
    <row r="34" ht="13.5">
      <c r="A34" s="18"/>
    </row>
    <row r="35" ht="13.5">
      <c r="A35" s="18"/>
    </row>
    <row r="36" ht="13.5">
      <c r="A36" s="18"/>
    </row>
    <row r="37" ht="13.5">
      <c r="A37" s="18"/>
    </row>
    <row r="38" ht="13.5">
      <c r="A38" s="18"/>
    </row>
    <row r="39" ht="13.5">
      <c r="A39" s="18"/>
    </row>
    <row r="40" ht="13.5">
      <c r="A40" s="18"/>
    </row>
    <row r="41" ht="13.5">
      <c r="A41" s="18"/>
    </row>
    <row r="42" ht="13.5">
      <c r="A42" s="18"/>
    </row>
    <row r="43" ht="13.5">
      <c r="A43" s="18"/>
    </row>
    <row r="44" ht="13.5">
      <c r="A44" s="18"/>
    </row>
    <row r="45" ht="13.5">
      <c r="A45" s="18"/>
    </row>
    <row r="46" ht="13.5">
      <c r="A46" s="18"/>
    </row>
    <row r="47" ht="13.5">
      <c r="A47" s="18"/>
    </row>
    <row r="48" ht="13.5">
      <c r="A48" s="18"/>
    </row>
    <row r="49" ht="13.5">
      <c r="A49" s="18"/>
    </row>
    <row r="50" ht="13.5">
      <c r="A50" s="18"/>
    </row>
    <row r="51" ht="13.5">
      <c r="A51" s="18"/>
    </row>
    <row r="52" ht="13.5">
      <c r="A52" s="18"/>
    </row>
    <row r="53" ht="13.5">
      <c r="A53" s="18"/>
    </row>
    <row r="54" ht="13.5">
      <c r="A54" s="18"/>
    </row>
    <row r="55" ht="13.5">
      <c r="A55" s="18"/>
    </row>
    <row r="56" ht="13.5">
      <c r="A56" s="18"/>
    </row>
    <row r="57" ht="13.5">
      <c r="A57" s="18"/>
    </row>
    <row r="58" ht="13.5">
      <c r="A58" s="18"/>
    </row>
    <row r="59" ht="13.5">
      <c r="A59" s="18"/>
    </row>
    <row r="60" ht="13.5">
      <c r="A60" s="18"/>
    </row>
    <row r="61" ht="13.5">
      <c r="A61" s="18"/>
    </row>
    <row r="62" ht="13.5">
      <c r="A62" s="18"/>
    </row>
    <row r="63" ht="13.5">
      <c r="A63" s="18"/>
    </row>
    <row r="64" ht="13.5">
      <c r="A64" s="18"/>
    </row>
    <row r="65" ht="13.5">
      <c r="A65" s="18"/>
    </row>
    <row r="66" ht="13.5">
      <c r="A66" s="18"/>
    </row>
    <row r="67" ht="13.5">
      <c r="A67" s="18"/>
    </row>
    <row r="68" ht="13.5">
      <c r="A68" s="18"/>
    </row>
    <row r="69" ht="13.5">
      <c r="A69" s="18"/>
    </row>
    <row r="70" ht="13.5">
      <c r="A70" s="18"/>
    </row>
    <row r="71" ht="13.5">
      <c r="A71" s="18"/>
    </row>
  </sheetData>
  <sheetProtection/>
  <mergeCells count="14">
    <mergeCell ref="B8:B9"/>
    <mergeCell ref="A8:A9"/>
    <mergeCell ref="C8:C9"/>
    <mergeCell ref="D8:D9"/>
    <mergeCell ref="E8:E9"/>
    <mergeCell ref="M8:N8"/>
    <mergeCell ref="L8:L9"/>
    <mergeCell ref="H8:K8"/>
    <mergeCell ref="L1:N1"/>
    <mergeCell ref="L2:N2"/>
    <mergeCell ref="L3:N3"/>
    <mergeCell ref="L4:N4"/>
    <mergeCell ref="A6:N6"/>
    <mergeCell ref="F8:G8"/>
  </mergeCells>
  <printOptions/>
  <pageMargins left="0.48" right="0.27" top="0.39" bottom="0.42" header="0.31" footer="0.27"/>
  <pageSetup horizontalDpi="600" verticalDpi="600" orientation="landscape" paperSize="9" scale="95" r:id="rId1"/>
  <headerFooter alignWithMargins="0"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1">
      <selection activeCell="K22" sqref="K22"/>
    </sheetView>
  </sheetViews>
  <sheetFormatPr defaultColWidth="9.140625" defaultRowHeight="12.75"/>
  <cols>
    <col min="1" max="1" width="4.28125" style="1" customWidth="1"/>
    <col min="2" max="2" width="7.57421875" style="2" customWidth="1"/>
    <col min="3" max="3" width="37.57421875" style="1" customWidth="1"/>
    <col min="4" max="5" width="5.57421875" style="2" customWidth="1"/>
    <col min="6" max="6" width="5.28125" style="2" customWidth="1"/>
    <col min="7" max="7" width="13.00390625" style="1" customWidth="1"/>
    <col min="8" max="16384" width="9.140625" style="1" customWidth="1"/>
  </cols>
  <sheetData>
    <row r="1" spans="2:9" ht="21">
      <c r="B1" s="419" t="s">
        <v>256</v>
      </c>
      <c r="C1" s="419"/>
      <c r="D1" s="419"/>
      <c r="E1" s="419"/>
      <c r="F1" s="419"/>
      <c r="G1" s="419"/>
      <c r="H1" s="419"/>
      <c r="I1" s="419"/>
    </row>
    <row r="2" spans="2:9" ht="58.5" customHeight="1">
      <c r="B2" s="420" t="s">
        <v>257</v>
      </c>
      <c r="C2" s="420"/>
      <c r="D2" s="420"/>
      <c r="E2" s="420"/>
      <c r="F2" s="420"/>
      <c r="G2" s="420"/>
      <c r="H2" s="420"/>
      <c r="I2" s="420"/>
    </row>
    <row r="3" ht="14.25" customHeight="1"/>
    <row r="4" spans="1:9" ht="55.5" customHeight="1">
      <c r="A4" s="124" t="s">
        <v>259</v>
      </c>
      <c r="B4" s="422" t="s">
        <v>260</v>
      </c>
      <c r="C4" s="422"/>
      <c r="D4" s="422"/>
      <c r="E4" s="422"/>
      <c r="F4" s="422"/>
      <c r="G4" s="422"/>
      <c r="H4" s="422"/>
      <c r="I4" s="422"/>
    </row>
    <row r="5" spans="2:9" ht="54" customHeight="1">
      <c r="B5" s="423" t="s">
        <v>261</v>
      </c>
      <c r="C5" s="423"/>
      <c r="D5" s="423"/>
      <c r="E5" s="423"/>
      <c r="F5" s="423"/>
      <c r="G5" s="423"/>
      <c r="H5" s="423"/>
      <c r="I5" s="423"/>
    </row>
    <row r="6" spans="2:9" ht="12" customHeight="1" thickBot="1">
      <c r="B6" s="1"/>
      <c r="C6" s="122"/>
      <c r="D6" s="122"/>
      <c r="E6" s="122"/>
      <c r="F6" s="122"/>
      <c r="G6" s="122"/>
      <c r="H6" s="122"/>
      <c r="I6" s="122"/>
    </row>
    <row r="7" spans="1:7" ht="27.75" customHeight="1" thickBot="1">
      <c r="A7" s="123" t="s">
        <v>258</v>
      </c>
      <c r="B7" s="410" t="s">
        <v>6</v>
      </c>
      <c r="C7" s="408" t="s">
        <v>7</v>
      </c>
      <c r="D7" s="412" t="s">
        <v>8</v>
      </c>
      <c r="E7" s="412" t="s">
        <v>9</v>
      </c>
      <c r="F7" s="396" t="s">
        <v>10</v>
      </c>
      <c r="G7" s="114" t="s">
        <v>11</v>
      </c>
    </row>
    <row r="8" spans="2:7" ht="51.75" customHeight="1" thickBot="1">
      <c r="B8" s="411"/>
      <c r="C8" s="409"/>
      <c r="D8" s="413"/>
      <c r="E8" s="413"/>
      <c r="F8" s="397"/>
      <c r="G8" s="53" t="s">
        <v>24</v>
      </c>
    </row>
    <row r="9" spans="2:7" s="2" customFormat="1" ht="13.5" customHeight="1" thickBot="1">
      <c r="B9" s="61"/>
      <c r="C9" s="58" t="s">
        <v>19</v>
      </c>
      <c r="D9" s="59" t="s">
        <v>20</v>
      </c>
      <c r="E9" s="58" t="s">
        <v>21</v>
      </c>
      <c r="F9" s="58" t="s">
        <v>22</v>
      </c>
      <c r="G9" s="58">
        <v>1</v>
      </c>
    </row>
    <row r="10" spans="2:7" ht="99" customHeight="1">
      <c r="B10" s="115">
        <v>33</v>
      </c>
      <c r="C10" s="125" t="s">
        <v>249</v>
      </c>
      <c r="D10" s="116">
        <v>13</v>
      </c>
      <c r="E10" s="116">
        <v>138</v>
      </c>
      <c r="F10" s="116" t="s">
        <v>93</v>
      </c>
      <c r="G10" s="117"/>
    </row>
    <row r="11" spans="2:7" ht="15.75" customHeight="1">
      <c r="B11" s="96"/>
      <c r="C11" s="63" t="s">
        <v>76</v>
      </c>
      <c r="D11" s="118"/>
      <c r="E11" s="118"/>
      <c r="F11" s="118"/>
      <c r="G11" s="119"/>
    </row>
    <row r="12" spans="2:7" ht="54.75" customHeight="1">
      <c r="B12" s="96"/>
      <c r="C12" s="126" t="s">
        <v>119</v>
      </c>
      <c r="D12" s="118"/>
      <c r="E12" s="118"/>
      <c r="F12" s="118"/>
      <c r="G12" s="119">
        <v>3433</v>
      </c>
    </row>
    <row r="13" spans="2:7" ht="16.5" customHeight="1">
      <c r="B13" s="96"/>
      <c r="C13" s="126" t="s">
        <v>120</v>
      </c>
      <c r="D13" s="118"/>
      <c r="E13" s="118"/>
      <c r="F13" s="118"/>
      <c r="G13" s="129">
        <v>2233</v>
      </c>
    </row>
    <row r="14" spans="2:7" ht="16.5" customHeight="1">
      <c r="B14" s="96"/>
      <c r="C14" s="127" t="s">
        <v>121</v>
      </c>
      <c r="D14" s="118"/>
      <c r="E14" s="118"/>
      <c r="F14" s="118"/>
      <c r="G14" s="129">
        <v>361</v>
      </c>
    </row>
    <row r="15" spans="2:7" ht="16.5" customHeight="1">
      <c r="B15" s="96"/>
      <c r="C15" s="127" t="s">
        <v>122</v>
      </c>
      <c r="D15" s="118"/>
      <c r="E15" s="118"/>
      <c r="F15" s="118"/>
      <c r="G15" s="129">
        <v>711</v>
      </c>
    </row>
    <row r="16" spans="2:7" ht="17.25" customHeight="1">
      <c r="B16" s="96"/>
      <c r="C16" s="127" t="s">
        <v>123</v>
      </c>
      <c r="D16" s="118"/>
      <c r="E16" s="118"/>
      <c r="F16" s="118"/>
      <c r="G16" s="129">
        <v>128</v>
      </c>
    </row>
    <row r="17" spans="2:7" ht="19.5" customHeight="1">
      <c r="B17" s="96"/>
      <c r="C17" s="127" t="s">
        <v>124</v>
      </c>
      <c r="D17" s="118"/>
      <c r="E17" s="118"/>
      <c r="F17" s="118"/>
      <c r="G17" s="119">
        <v>2233</v>
      </c>
    </row>
    <row r="18" spans="2:7" ht="13.5" customHeight="1">
      <c r="B18" s="96"/>
      <c r="C18" s="63" t="s">
        <v>125</v>
      </c>
      <c r="D18" s="118"/>
      <c r="E18" s="118"/>
      <c r="F18" s="118"/>
      <c r="G18" s="119"/>
    </row>
    <row r="19" spans="2:7" ht="18" customHeight="1">
      <c r="B19" s="96"/>
      <c r="C19" s="127" t="s">
        <v>126</v>
      </c>
      <c r="D19" s="118"/>
      <c r="E19" s="118"/>
      <c r="F19" s="118"/>
      <c r="G19" s="129">
        <v>2103</v>
      </c>
    </row>
    <row r="20" spans="2:7" ht="17.25" customHeight="1">
      <c r="B20" s="96"/>
      <c r="C20" s="127" t="s">
        <v>127</v>
      </c>
      <c r="D20" s="118"/>
      <c r="E20" s="118"/>
      <c r="F20" s="118"/>
      <c r="G20" s="129">
        <v>130</v>
      </c>
    </row>
    <row r="21" spans="2:7" ht="33" customHeight="1">
      <c r="B21" s="96"/>
      <c r="C21" s="127" t="s">
        <v>128</v>
      </c>
      <c r="D21" s="118"/>
      <c r="E21" s="118"/>
      <c r="F21" s="118"/>
      <c r="G21" s="119">
        <v>229</v>
      </c>
    </row>
    <row r="22" spans="2:7" ht="35.25" customHeight="1">
      <c r="B22" s="96"/>
      <c r="C22" s="127" t="s">
        <v>129</v>
      </c>
      <c r="D22" s="118"/>
      <c r="E22" s="118"/>
      <c r="F22" s="118"/>
      <c r="G22" s="119">
        <v>20</v>
      </c>
    </row>
    <row r="23" spans="2:7" ht="40.5" customHeight="1" thickBot="1">
      <c r="B23" s="102"/>
      <c r="C23" s="128" t="s">
        <v>130</v>
      </c>
      <c r="D23" s="120"/>
      <c r="E23" s="120"/>
      <c r="F23" s="120"/>
      <c r="G23" s="121">
        <v>35</v>
      </c>
    </row>
    <row r="24" ht="13.5">
      <c r="B24" s="18"/>
    </row>
    <row r="25" spans="1:9" ht="15.75">
      <c r="A25" s="424" t="s">
        <v>263</v>
      </c>
      <c r="B25" s="424"/>
      <c r="C25" s="424"/>
      <c r="D25" s="424"/>
      <c r="E25" s="424"/>
      <c r="F25" s="424"/>
      <c r="G25" s="424"/>
      <c r="H25" s="424"/>
      <c r="I25" s="424"/>
    </row>
    <row r="26" ht="13.5">
      <c r="B26" s="18"/>
    </row>
    <row r="27" ht="13.5">
      <c r="B27" s="18"/>
    </row>
    <row r="28" spans="1:3" ht="15">
      <c r="A28" s="421" t="s">
        <v>262</v>
      </c>
      <c r="B28" s="421"/>
      <c r="C28" s="421"/>
    </row>
    <row r="29" ht="13.5">
      <c r="B29" s="18"/>
    </row>
    <row r="30" ht="13.5">
      <c r="B30" s="18"/>
    </row>
    <row r="31" ht="13.5">
      <c r="B31" s="18"/>
    </row>
    <row r="32" ht="13.5">
      <c r="B32" s="18"/>
    </row>
    <row r="33" ht="13.5">
      <c r="B33" s="18"/>
    </row>
    <row r="34" ht="13.5">
      <c r="B34" s="18"/>
    </row>
    <row r="35" ht="13.5">
      <c r="B35" s="18"/>
    </row>
    <row r="36" ht="13.5">
      <c r="B36" s="18"/>
    </row>
    <row r="37" ht="13.5">
      <c r="B37" s="18"/>
    </row>
    <row r="38" ht="13.5">
      <c r="B38" s="18"/>
    </row>
    <row r="39" ht="13.5">
      <c r="B39" s="18"/>
    </row>
    <row r="40" ht="13.5">
      <c r="B40" s="18"/>
    </row>
    <row r="41" ht="13.5">
      <c r="B41" s="18"/>
    </row>
    <row r="42" ht="13.5">
      <c r="B42" s="18"/>
    </row>
    <row r="43" ht="13.5">
      <c r="B43" s="18"/>
    </row>
    <row r="44" ht="13.5">
      <c r="B44" s="18"/>
    </row>
    <row r="45" ht="13.5">
      <c r="B45" s="18"/>
    </row>
    <row r="46" ht="13.5">
      <c r="B46" s="18"/>
    </row>
    <row r="47" ht="13.5">
      <c r="B47" s="18"/>
    </row>
    <row r="48" ht="13.5">
      <c r="B48" s="18"/>
    </row>
    <row r="49" ht="13.5">
      <c r="B49" s="18"/>
    </row>
    <row r="50" ht="13.5">
      <c r="B50" s="18"/>
    </row>
    <row r="51" ht="13.5">
      <c r="B51" s="18"/>
    </row>
    <row r="52" ht="13.5">
      <c r="B52" s="18"/>
    </row>
    <row r="53" ht="13.5">
      <c r="B53" s="18"/>
    </row>
    <row r="54" ht="13.5">
      <c r="B54" s="18"/>
    </row>
    <row r="55" ht="13.5">
      <c r="B55" s="18"/>
    </row>
    <row r="56" ht="13.5">
      <c r="B56" s="18"/>
    </row>
    <row r="57" ht="13.5">
      <c r="B57" s="18"/>
    </row>
    <row r="58" ht="13.5">
      <c r="B58" s="18"/>
    </row>
    <row r="59" ht="13.5">
      <c r="B59" s="18"/>
    </row>
    <row r="60" ht="13.5">
      <c r="B60" s="18"/>
    </row>
  </sheetData>
  <sheetProtection/>
  <mergeCells count="11">
    <mergeCell ref="B7:B8"/>
    <mergeCell ref="D7:D8"/>
    <mergeCell ref="E7:E8"/>
    <mergeCell ref="F7:F8"/>
    <mergeCell ref="B1:I1"/>
    <mergeCell ref="B2:I2"/>
    <mergeCell ref="A28:C28"/>
    <mergeCell ref="B4:I4"/>
    <mergeCell ref="B5:I5"/>
    <mergeCell ref="A25:I25"/>
    <mergeCell ref="C7:C8"/>
  </mergeCells>
  <printOptions/>
  <pageMargins left="0.48" right="0.27" top="0.62" bottom="0.37" header="0.22" footer="0.27"/>
  <pageSetup horizontalDpi="600" verticalDpi="600" orientation="portrait" paperSize="9" r:id="rId1"/>
  <headerFooter alignWithMargins="0"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6384" width="9.140625" style="1" customWidth="1"/>
  </cols>
  <sheetData>
    <row r="1" spans="1:3" ht="71.25" customHeight="1">
      <c r="A1" s="135"/>
      <c r="B1" s="135"/>
      <c r="C1" s="135"/>
    </row>
    <row r="2" ht="54.75" customHeight="1"/>
    <row r="3" ht="36.75" customHeight="1"/>
    <row r="4" ht="42.75" customHeight="1"/>
    <row r="5" ht="13.5" customHeight="1"/>
    <row r="6" ht="13.5" customHeight="1"/>
    <row r="7" ht="14.25" customHeight="1"/>
    <row r="8" ht="14.25" customHeight="1"/>
    <row r="9" ht="13.5" customHeight="1"/>
    <row r="10" ht="14.25" customHeight="1"/>
    <row r="11" ht="12.75" customHeight="1"/>
    <row r="12" ht="12.75" customHeight="1"/>
    <row r="13" ht="35.25" customHeight="1"/>
    <row r="14" ht="37.5" customHeight="1"/>
    <row r="15" ht="34.5" customHeight="1"/>
    <row r="16" ht="54" customHeight="1"/>
  </sheetData>
  <sheetProtection/>
  <printOptions/>
  <pageMargins left="0.3" right="0.25" top="1.26" bottom="0.37" header="0.22" footer="0.25"/>
  <pageSetup horizontalDpi="600" verticalDpi="600" orientation="portrait" paperSize="9" r:id="rId1"/>
  <headerFooter alignWithMargins="0"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14.57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65"/>
  <sheetViews>
    <sheetView zoomScale="75" zoomScaleNormal="75" zoomScalePageLayoutView="0" workbookViewId="0" topLeftCell="A1">
      <selection activeCell="N12" sqref="N12"/>
    </sheetView>
  </sheetViews>
  <sheetFormatPr defaultColWidth="9.140625" defaultRowHeight="12.75"/>
  <cols>
    <col min="1" max="1" width="4.7109375" style="2" customWidth="1"/>
    <col min="2" max="2" width="39.140625" style="1" customWidth="1"/>
    <col min="3" max="3" width="3.8515625" style="2" customWidth="1"/>
    <col min="4" max="4" width="4.28125" style="2" customWidth="1"/>
    <col min="5" max="5" width="3.57421875" style="2" customWidth="1"/>
    <col min="6" max="6" width="10.7109375" style="1" customWidth="1"/>
    <col min="7" max="7" width="11.28125" style="1" customWidth="1"/>
    <col min="8" max="8" width="11.7109375" style="1" customWidth="1"/>
    <col min="9" max="9" width="11.421875" style="1" customWidth="1"/>
    <col min="10" max="10" width="10.28125" style="1" customWidth="1"/>
    <col min="11" max="11" width="14.28125" style="1" customWidth="1"/>
    <col min="12" max="12" width="5.57421875" style="1" customWidth="1"/>
    <col min="13" max="13" width="11.57421875" style="1" customWidth="1"/>
    <col min="14" max="16384" width="9.140625" style="1" customWidth="1"/>
  </cols>
  <sheetData>
    <row r="1" spans="11:13" ht="13.5">
      <c r="K1" s="418" t="s">
        <v>0</v>
      </c>
      <c r="L1" s="418"/>
      <c r="M1" s="418"/>
    </row>
    <row r="2" spans="11:13" ht="13.5">
      <c r="K2" s="418" t="s">
        <v>1</v>
      </c>
      <c r="L2" s="418"/>
      <c r="M2" s="418"/>
    </row>
    <row r="3" spans="7:13" ht="13.5">
      <c r="G3" s="40"/>
      <c r="K3" s="418" t="s">
        <v>2</v>
      </c>
      <c r="L3" s="418"/>
      <c r="M3" s="418"/>
    </row>
    <row r="4" spans="11:13" ht="13.5">
      <c r="K4" s="418" t="s">
        <v>3</v>
      </c>
      <c r="L4" s="418"/>
      <c r="M4" s="418"/>
    </row>
    <row r="5" ht="8.25" customHeight="1"/>
    <row r="6" spans="1:13" ht="60.75" customHeight="1">
      <c r="A6" s="433" t="s">
        <v>339</v>
      </c>
      <c r="B6" s="433"/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</row>
    <row r="7" ht="16.5" customHeight="1" thickBot="1">
      <c r="B7" s="183" t="s">
        <v>5</v>
      </c>
    </row>
    <row r="8" spans="1:13" ht="27.75" customHeight="1" thickBot="1">
      <c r="A8" s="427" t="s">
        <v>6</v>
      </c>
      <c r="B8" s="427" t="s">
        <v>7</v>
      </c>
      <c r="C8" s="425" t="s">
        <v>8</v>
      </c>
      <c r="D8" s="425" t="s">
        <v>9</v>
      </c>
      <c r="E8" s="425" t="s">
        <v>10</v>
      </c>
      <c r="F8" s="400" t="s">
        <v>11</v>
      </c>
      <c r="G8" s="401"/>
      <c r="H8" s="414" t="s">
        <v>14</v>
      </c>
      <c r="I8" s="415"/>
      <c r="J8" s="417"/>
      <c r="K8" s="431" t="s">
        <v>16</v>
      </c>
      <c r="L8" s="398" t="s">
        <v>232</v>
      </c>
      <c r="M8" s="399"/>
    </row>
    <row r="9" spans="1:13" ht="78.75" customHeight="1" thickBot="1">
      <c r="A9" s="428"/>
      <c r="B9" s="428"/>
      <c r="C9" s="426"/>
      <c r="D9" s="426"/>
      <c r="E9" s="426"/>
      <c r="F9" s="53" t="s">
        <v>266</v>
      </c>
      <c r="G9" s="53" t="s">
        <v>12</v>
      </c>
      <c r="H9" s="88" t="s">
        <v>269</v>
      </c>
      <c r="I9" s="87" t="s">
        <v>270</v>
      </c>
      <c r="J9" s="130" t="s">
        <v>15</v>
      </c>
      <c r="K9" s="432"/>
      <c r="L9" s="81" t="s">
        <v>17</v>
      </c>
      <c r="M9" s="53" t="s">
        <v>168</v>
      </c>
    </row>
    <row r="10" spans="1:30" s="2" customFormat="1" ht="13.5" customHeight="1" thickBot="1">
      <c r="A10" s="61"/>
      <c r="B10" s="58" t="s">
        <v>19</v>
      </c>
      <c r="C10" s="59" t="s">
        <v>20</v>
      </c>
      <c r="D10" s="58" t="s">
        <v>21</v>
      </c>
      <c r="E10" s="58" t="s">
        <v>22</v>
      </c>
      <c r="F10" s="59">
        <v>1</v>
      </c>
      <c r="G10" s="58">
        <v>2</v>
      </c>
      <c r="H10" s="60">
        <v>4</v>
      </c>
      <c r="I10" s="58">
        <v>5</v>
      </c>
      <c r="J10" s="58">
        <v>6</v>
      </c>
      <c r="K10" s="58">
        <v>7</v>
      </c>
      <c r="L10" s="58">
        <v>8</v>
      </c>
      <c r="M10" s="58">
        <v>9</v>
      </c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</row>
    <row r="11" spans="1:30" ht="19.5" customHeight="1">
      <c r="A11" s="90">
        <v>1</v>
      </c>
      <c r="B11" s="91" t="s">
        <v>25</v>
      </c>
      <c r="C11" s="92"/>
      <c r="D11" s="92"/>
      <c r="E11" s="92"/>
      <c r="F11" s="93"/>
      <c r="G11" s="94"/>
      <c r="H11" s="93"/>
      <c r="I11" s="93"/>
      <c r="J11" s="93"/>
      <c r="K11" s="93"/>
      <c r="L11" s="93"/>
      <c r="M11" s="95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C11" s="429"/>
      <c r="AD11" s="65"/>
    </row>
    <row r="12" spans="1:30" ht="28.5" customHeight="1">
      <c r="A12" s="96">
        <v>2</v>
      </c>
      <c r="B12" s="13" t="s">
        <v>163</v>
      </c>
      <c r="C12" s="39"/>
      <c r="D12" s="39"/>
      <c r="E12" s="39"/>
      <c r="F12" s="41"/>
      <c r="G12" s="78"/>
      <c r="H12" s="41"/>
      <c r="I12" s="4"/>
      <c r="J12" s="4"/>
      <c r="K12" s="4"/>
      <c r="L12" s="4"/>
      <c r="M12" s="97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</row>
    <row r="13" spans="1:13" ht="16.5" customHeight="1">
      <c r="A13" s="96">
        <v>3</v>
      </c>
      <c r="B13" s="13" t="s">
        <v>271</v>
      </c>
      <c r="C13" s="39"/>
      <c r="D13" s="39"/>
      <c r="E13" s="39"/>
      <c r="F13" s="4"/>
      <c r="G13" s="163"/>
      <c r="H13" s="41"/>
      <c r="I13" s="4"/>
      <c r="J13" s="4"/>
      <c r="K13" s="4"/>
      <c r="L13" s="4"/>
      <c r="M13" s="97"/>
    </row>
    <row r="14" spans="1:13" ht="18" customHeight="1">
      <c r="A14" s="96">
        <v>4</v>
      </c>
      <c r="B14" s="14" t="s">
        <v>27</v>
      </c>
      <c r="C14" s="21"/>
      <c r="D14" s="21"/>
      <c r="E14" s="21"/>
      <c r="F14" s="4"/>
      <c r="G14" s="25"/>
      <c r="H14" s="4"/>
      <c r="I14" s="4"/>
      <c r="J14" s="4"/>
      <c r="K14" s="4"/>
      <c r="L14" s="4"/>
      <c r="M14" s="97"/>
    </row>
    <row r="15" spans="1:13" ht="17.25" customHeight="1">
      <c r="A15" s="96">
        <v>5</v>
      </c>
      <c r="B15" s="14" t="s">
        <v>28</v>
      </c>
      <c r="C15" s="21"/>
      <c r="D15" s="21"/>
      <c r="E15" s="21"/>
      <c r="F15" s="4"/>
      <c r="G15" s="4"/>
      <c r="H15" s="4"/>
      <c r="I15" s="4"/>
      <c r="J15" s="4"/>
      <c r="K15" s="4"/>
      <c r="L15" s="4"/>
      <c r="M15" s="97"/>
    </row>
    <row r="16" spans="1:13" ht="15">
      <c r="A16" s="96">
        <v>6</v>
      </c>
      <c r="B16" s="14" t="s">
        <v>29</v>
      </c>
      <c r="C16" s="21"/>
      <c r="D16" s="21"/>
      <c r="E16" s="21"/>
      <c r="F16" s="4"/>
      <c r="G16" s="4"/>
      <c r="H16" s="4"/>
      <c r="I16" s="4"/>
      <c r="J16" s="4"/>
      <c r="K16" s="4"/>
      <c r="L16" s="4"/>
      <c r="M16" s="97"/>
    </row>
    <row r="17" spans="1:13" ht="17.25" customHeight="1">
      <c r="A17" s="96">
        <v>7</v>
      </c>
      <c r="B17" s="14" t="s">
        <v>30</v>
      </c>
      <c r="C17" s="21"/>
      <c r="D17" s="21"/>
      <c r="E17" s="21"/>
      <c r="F17" s="4"/>
      <c r="G17" s="4"/>
      <c r="H17" s="4"/>
      <c r="I17" s="4"/>
      <c r="J17" s="4"/>
      <c r="K17" s="4"/>
      <c r="L17" s="4"/>
      <c r="M17" s="97"/>
    </row>
    <row r="18" spans="1:13" ht="14.25" customHeight="1">
      <c r="A18" s="96">
        <v>8</v>
      </c>
      <c r="B18" s="14" t="s">
        <v>31</v>
      </c>
      <c r="C18" s="21"/>
      <c r="D18" s="21"/>
      <c r="E18" s="21"/>
      <c r="F18" s="4"/>
      <c r="G18" s="4"/>
      <c r="H18" s="4"/>
      <c r="I18" s="4"/>
      <c r="J18" s="4"/>
      <c r="K18" s="4"/>
      <c r="L18" s="4"/>
      <c r="M18" s="97"/>
    </row>
    <row r="19" spans="1:13" ht="16.5" customHeight="1">
      <c r="A19" s="96">
        <v>9</v>
      </c>
      <c r="B19" s="14" t="s">
        <v>32</v>
      </c>
      <c r="C19" s="21"/>
      <c r="D19" s="21"/>
      <c r="E19" s="21"/>
      <c r="F19" s="4"/>
      <c r="G19" s="4"/>
      <c r="H19" s="4"/>
      <c r="I19" s="4"/>
      <c r="J19" s="4"/>
      <c r="K19" s="4"/>
      <c r="L19" s="4"/>
      <c r="M19" s="97"/>
    </row>
    <row r="20" spans="1:13" ht="15" customHeight="1">
      <c r="A20" s="96">
        <v>10</v>
      </c>
      <c r="B20" s="14" t="s">
        <v>33</v>
      </c>
      <c r="C20" s="21"/>
      <c r="D20" s="21"/>
      <c r="E20" s="21"/>
      <c r="F20" s="4"/>
      <c r="G20" s="4"/>
      <c r="H20" s="4"/>
      <c r="I20" s="4"/>
      <c r="J20" s="4"/>
      <c r="K20" s="4"/>
      <c r="L20" s="4"/>
      <c r="M20" s="97"/>
    </row>
    <row r="21" spans="1:13" ht="16.5" customHeight="1">
      <c r="A21" s="96">
        <v>11</v>
      </c>
      <c r="B21" s="14" t="s">
        <v>34</v>
      </c>
      <c r="C21" s="21"/>
      <c r="D21" s="21"/>
      <c r="E21" s="21"/>
      <c r="F21" s="4"/>
      <c r="G21" s="4"/>
      <c r="H21" s="4"/>
      <c r="I21" s="4"/>
      <c r="J21" s="4"/>
      <c r="K21" s="4"/>
      <c r="L21" s="4"/>
      <c r="M21" s="97"/>
    </row>
    <row r="22" spans="1:13" ht="18.75" customHeight="1">
      <c r="A22" s="96">
        <v>12</v>
      </c>
      <c r="B22" s="9" t="s">
        <v>44</v>
      </c>
      <c r="C22" s="21"/>
      <c r="D22" s="21"/>
      <c r="E22" s="21"/>
      <c r="F22" s="4"/>
      <c r="G22" s="4"/>
      <c r="H22" s="4"/>
      <c r="I22" s="4"/>
      <c r="J22" s="4"/>
      <c r="K22" s="4"/>
      <c r="L22" s="4"/>
      <c r="M22" s="97"/>
    </row>
    <row r="23" spans="1:13" ht="19.5" customHeight="1">
      <c r="A23" s="99">
        <v>13</v>
      </c>
      <c r="B23" s="9" t="s">
        <v>272</v>
      </c>
      <c r="C23" s="136"/>
      <c r="D23" s="136"/>
      <c r="E23" s="136"/>
      <c r="F23" s="29"/>
      <c r="G23" s="29"/>
      <c r="H23" s="29"/>
      <c r="I23" s="29"/>
      <c r="J23" s="29"/>
      <c r="K23" s="29"/>
      <c r="L23" s="4"/>
      <c r="M23" s="97"/>
    </row>
    <row r="24" spans="1:13" ht="28.5" customHeight="1">
      <c r="A24" s="99">
        <v>14</v>
      </c>
      <c r="B24" s="27" t="s">
        <v>35</v>
      </c>
      <c r="C24" s="136"/>
      <c r="D24" s="136"/>
      <c r="E24" s="136"/>
      <c r="F24" s="50"/>
      <c r="G24" s="160"/>
      <c r="H24" s="29"/>
      <c r="I24" s="29"/>
      <c r="J24" s="29"/>
      <c r="K24" s="29"/>
      <c r="L24" s="4"/>
      <c r="M24" s="97"/>
    </row>
    <row r="25" spans="1:13" ht="43.5" customHeight="1" thickBot="1">
      <c r="A25" s="102">
        <v>15</v>
      </c>
      <c r="B25" s="112" t="s">
        <v>36</v>
      </c>
      <c r="C25" s="109"/>
      <c r="D25" s="109"/>
      <c r="E25" s="109"/>
      <c r="F25" s="104"/>
      <c r="G25" s="161"/>
      <c r="H25" s="105"/>
      <c r="I25" s="105"/>
      <c r="J25" s="105"/>
      <c r="K25" s="105"/>
      <c r="L25" s="105"/>
      <c r="M25" s="106"/>
    </row>
    <row r="26" spans="1:13" ht="14.25" customHeight="1" thickBot="1">
      <c r="A26" s="113"/>
      <c r="B26" s="58" t="s">
        <v>19</v>
      </c>
      <c r="C26" s="58" t="s">
        <v>20</v>
      </c>
      <c r="D26" s="58" t="s">
        <v>21</v>
      </c>
      <c r="E26" s="58" t="s">
        <v>22</v>
      </c>
      <c r="F26" s="59"/>
      <c r="G26" s="58"/>
      <c r="H26" s="60"/>
      <c r="I26" s="58"/>
      <c r="J26" s="58"/>
      <c r="K26" s="58"/>
      <c r="L26" s="58"/>
      <c r="M26" s="58"/>
    </row>
    <row r="27" spans="1:13" ht="27.75" customHeight="1">
      <c r="A27" s="143">
        <v>16</v>
      </c>
      <c r="B27" s="111" t="s">
        <v>53</v>
      </c>
      <c r="C27" s="144"/>
      <c r="D27" s="144"/>
      <c r="E27" s="144"/>
      <c r="F27" s="144"/>
      <c r="G27" s="162"/>
      <c r="H27" s="144"/>
      <c r="I27" s="144"/>
      <c r="J27" s="144"/>
      <c r="K27" s="144"/>
      <c r="L27" s="144"/>
      <c r="M27" s="149"/>
    </row>
    <row r="28" spans="1:13" ht="30" customHeight="1">
      <c r="A28" s="146">
        <v>17</v>
      </c>
      <c r="B28" s="9" t="s">
        <v>236</v>
      </c>
      <c r="C28" s="137"/>
      <c r="D28" s="137"/>
      <c r="E28" s="137"/>
      <c r="F28" s="6"/>
      <c r="G28" s="168"/>
      <c r="H28" s="6"/>
      <c r="I28" s="6"/>
      <c r="J28" s="178"/>
      <c r="K28" s="6"/>
      <c r="L28" s="6"/>
      <c r="M28" s="182"/>
    </row>
    <row r="29" spans="1:13" ht="45" customHeight="1">
      <c r="A29" s="146">
        <v>18</v>
      </c>
      <c r="B29" s="9" t="s">
        <v>273</v>
      </c>
      <c r="C29" s="137"/>
      <c r="D29" s="137"/>
      <c r="E29" s="137"/>
      <c r="F29" s="7"/>
      <c r="G29" s="7"/>
      <c r="H29" s="7"/>
      <c r="I29" s="7"/>
      <c r="J29" s="7"/>
      <c r="K29" s="7"/>
      <c r="L29" s="7"/>
      <c r="M29" s="179"/>
    </row>
    <row r="30" spans="1:13" ht="44.25" customHeight="1">
      <c r="A30" s="146">
        <v>19</v>
      </c>
      <c r="B30" s="140" t="s">
        <v>274</v>
      </c>
      <c r="C30" s="137"/>
      <c r="D30" s="137"/>
      <c r="E30" s="137"/>
      <c r="F30" s="7"/>
      <c r="G30" s="7"/>
      <c r="H30" s="7"/>
      <c r="I30" s="7"/>
      <c r="J30" s="7"/>
      <c r="K30" s="7"/>
      <c r="L30" s="7"/>
      <c r="M30" s="179"/>
    </row>
    <row r="31" spans="1:13" ht="38.25" customHeight="1">
      <c r="A31" s="146">
        <v>20</v>
      </c>
      <c r="B31" s="8" t="s">
        <v>60</v>
      </c>
      <c r="C31" s="137"/>
      <c r="D31" s="137"/>
      <c r="E31" s="137"/>
      <c r="F31" s="137"/>
      <c r="G31" s="164"/>
      <c r="H31" s="137"/>
      <c r="I31" s="137"/>
      <c r="J31" s="137"/>
      <c r="K31" s="137"/>
      <c r="L31" s="137"/>
      <c r="M31" s="150"/>
    </row>
    <row r="32" spans="1:13" ht="62.25" customHeight="1">
      <c r="A32" s="146">
        <v>21</v>
      </c>
      <c r="B32" s="9" t="s">
        <v>252</v>
      </c>
      <c r="C32" s="137"/>
      <c r="D32" s="137"/>
      <c r="E32" s="137"/>
      <c r="F32" s="7"/>
      <c r="G32" s="7"/>
      <c r="H32" s="7"/>
      <c r="I32" s="137"/>
      <c r="J32" s="137"/>
      <c r="K32" s="137"/>
      <c r="L32" s="137"/>
      <c r="M32" s="150"/>
    </row>
    <row r="33" spans="1:13" ht="14.25" customHeight="1">
      <c r="A33" s="146">
        <v>22</v>
      </c>
      <c r="B33" s="134" t="s">
        <v>63</v>
      </c>
      <c r="C33" s="137"/>
      <c r="D33" s="137"/>
      <c r="E33" s="137"/>
      <c r="F33" s="7"/>
      <c r="G33" s="7"/>
      <c r="H33" s="7"/>
      <c r="I33" s="7"/>
      <c r="J33" s="7"/>
      <c r="K33" s="7"/>
      <c r="L33" s="7"/>
      <c r="M33" s="179"/>
    </row>
    <row r="34" spans="1:13" ht="14.25" customHeight="1">
      <c r="A34" s="146">
        <v>23</v>
      </c>
      <c r="B34" s="9" t="s">
        <v>275</v>
      </c>
      <c r="C34" s="137"/>
      <c r="D34" s="137"/>
      <c r="E34" s="137"/>
      <c r="F34" s="7"/>
      <c r="G34" s="7"/>
      <c r="H34" s="7"/>
      <c r="I34" s="7"/>
      <c r="J34" s="137"/>
      <c r="K34" s="159"/>
      <c r="L34" s="7"/>
      <c r="M34" s="179"/>
    </row>
    <row r="35" spans="1:13" ht="14.25" customHeight="1">
      <c r="A35" s="146">
        <v>24</v>
      </c>
      <c r="B35" s="8" t="s">
        <v>279</v>
      </c>
      <c r="C35" s="137"/>
      <c r="D35" s="137"/>
      <c r="E35" s="137"/>
      <c r="F35" s="137"/>
      <c r="G35" s="164"/>
      <c r="H35" s="137"/>
      <c r="I35" s="137"/>
      <c r="J35" s="137"/>
      <c r="K35" s="137"/>
      <c r="L35" s="137"/>
      <c r="M35" s="150"/>
    </row>
    <row r="36" spans="1:13" ht="30.75" customHeight="1">
      <c r="A36" s="165">
        <v>25</v>
      </c>
      <c r="B36" s="9" t="s">
        <v>276</v>
      </c>
      <c r="C36" s="137"/>
      <c r="D36" s="137"/>
      <c r="E36" s="137"/>
      <c r="F36" s="7"/>
      <c r="G36" s="159"/>
      <c r="H36" s="7"/>
      <c r="I36" s="7"/>
      <c r="J36" s="137"/>
      <c r="K36" s="7"/>
      <c r="L36" s="7"/>
      <c r="M36" s="179"/>
    </row>
    <row r="37" spans="1:13" ht="14.25" customHeight="1">
      <c r="A37" s="146">
        <v>26</v>
      </c>
      <c r="B37" s="9" t="s">
        <v>277</v>
      </c>
      <c r="C37" s="137"/>
      <c r="D37" s="137"/>
      <c r="E37" s="137"/>
      <c r="F37" s="7"/>
      <c r="G37" s="159"/>
      <c r="H37" s="7"/>
      <c r="I37" s="7"/>
      <c r="J37" s="137"/>
      <c r="K37" s="7"/>
      <c r="L37" s="7"/>
      <c r="M37" s="179"/>
    </row>
    <row r="38" spans="1:13" ht="14.25" customHeight="1">
      <c r="A38" s="146">
        <v>27</v>
      </c>
      <c r="B38" s="9" t="s">
        <v>278</v>
      </c>
      <c r="C38" s="137"/>
      <c r="D38" s="137"/>
      <c r="E38" s="137"/>
      <c r="F38" s="7"/>
      <c r="G38" s="159"/>
      <c r="H38" s="137"/>
      <c r="I38" s="7"/>
      <c r="J38" s="7"/>
      <c r="K38" s="7"/>
      <c r="L38" s="7"/>
      <c r="M38" s="179"/>
    </row>
    <row r="39" spans="1:13" ht="35.25" customHeight="1">
      <c r="A39" s="146">
        <v>28</v>
      </c>
      <c r="B39" s="9" t="s">
        <v>72</v>
      </c>
      <c r="C39" s="137"/>
      <c r="D39" s="137"/>
      <c r="E39" s="137"/>
      <c r="F39" s="7"/>
      <c r="G39" s="7"/>
      <c r="H39" s="7"/>
      <c r="I39" s="137"/>
      <c r="J39" s="137"/>
      <c r="K39" s="137"/>
      <c r="L39" s="137"/>
      <c r="M39" s="150"/>
    </row>
    <row r="40" spans="1:13" ht="18.75" customHeight="1">
      <c r="A40" s="165">
        <v>29</v>
      </c>
      <c r="B40" s="9" t="s">
        <v>247</v>
      </c>
      <c r="C40" s="137"/>
      <c r="D40" s="137"/>
      <c r="E40" s="137"/>
      <c r="F40" s="7"/>
      <c r="G40" s="7"/>
      <c r="H40" s="7"/>
      <c r="I40" s="137"/>
      <c r="J40" s="137"/>
      <c r="K40" s="137"/>
      <c r="L40" s="137"/>
      <c r="M40" s="150"/>
    </row>
    <row r="41" spans="1:13" ht="18.75" customHeight="1">
      <c r="A41" s="165">
        <v>30</v>
      </c>
      <c r="B41" s="8" t="s">
        <v>280</v>
      </c>
      <c r="C41" s="137"/>
      <c r="D41" s="137"/>
      <c r="E41" s="137"/>
      <c r="F41" s="137"/>
      <c r="G41" s="164"/>
      <c r="H41" s="137"/>
      <c r="I41" s="137"/>
      <c r="J41" s="137"/>
      <c r="K41" s="137"/>
      <c r="L41" s="137"/>
      <c r="M41" s="150"/>
    </row>
    <row r="42" spans="1:13" ht="9" customHeight="1">
      <c r="A42" s="165"/>
      <c r="B42" s="173" t="s">
        <v>255</v>
      </c>
      <c r="C42" s="137"/>
      <c r="D42" s="137"/>
      <c r="E42" s="137"/>
      <c r="F42" s="137"/>
      <c r="G42" s="164"/>
      <c r="H42" s="137"/>
      <c r="I42" s="137"/>
      <c r="J42" s="137"/>
      <c r="K42" s="137"/>
      <c r="L42" s="137"/>
      <c r="M42" s="150"/>
    </row>
    <row r="43" spans="1:13" ht="43.5" customHeight="1">
      <c r="A43" s="165">
        <v>31</v>
      </c>
      <c r="B43" s="9" t="s">
        <v>281</v>
      </c>
      <c r="C43" s="137"/>
      <c r="D43" s="137"/>
      <c r="E43" s="137"/>
      <c r="F43" s="6"/>
      <c r="G43" s="6"/>
      <c r="H43" s="6"/>
      <c r="I43" s="137"/>
      <c r="J43" s="137"/>
      <c r="K43" s="137"/>
      <c r="L43" s="137"/>
      <c r="M43" s="150"/>
    </row>
    <row r="44" spans="1:13" ht="28.5" customHeight="1">
      <c r="A44" s="165">
        <v>32</v>
      </c>
      <c r="B44" s="9" t="s">
        <v>240</v>
      </c>
      <c r="C44" s="137"/>
      <c r="D44" s="137"/>
      <c r="E44" s="137"/>
      <c r="F44" s="6"/>
      <c r="G44" s="168"/>
      <c r="H44" s="6"/>
      <c r="I44" s="137"/>
      <c r="J44" s="137"/>
      <c r="K44" s="137"/>
      <c r="L44" s="137"/>
      <c r="M44" s="150"/>
    </row>
    <row r="45" spans="1:13" ht="34.5" customHeight="1" thickBot="1">
      <c r="A45" s="166">
        <v>33</v>
      </c>
      <c r="B45" s="108" t="s">
        <v>282</v>
      </c>
      <c r="C45" s="148"/>
      <c r="D45" s="148"/>
      <c r="E45" s="148"/>
      <c r="F45" s="169"/>
      <c r="G45" s="169"/>
      <c r="H45" s="169"/>
      <c r="I45" s="148"/>
      <c r="J45" s="148"/>
      <c r="K45" s="148"/>
      <c r="L45" s="148"/>
      <c r="M45" s="151"/>
    </row>
    <row r="46" spans="1:13" s="65" customFormat="1" ht="12.75" customHeight="1" thickBot="1">
      <c r="A46" s="430"/>
      <c r="B46" s="430"/>
      <c r="C46" s="430"/>
      <c r="D46" s="430"/>
      <c r="E46" s="430"/>
      <c r="F46" s="430"/>
      <c r="G46" s="430"/>
      <c r="H46" s="430"/>
      <c r="I46" s="430"/>
      <c r="J46" s="430"/>
      <c r="K46" s="180"/>
      <c r="L46" s="180"/>
      <c r="M46" s="180"/>
    </row>
    <row r="47" spans="1:13" ht="12.75" customHeight="1" thickBot="1">
      <c r="A47" s="113"/>
      <c r="B47" s="58" t="s">
        <v>19</v>
      </c>
      <c r="C47" s="58" t="s">
        <v>20</v>
      </c>
      <c r="D47" s="58" t="s">
        <v>21</v>
      </c>
      <c r="E47" s="58" t="s">
        <v>22</v>
      </c>
      <c r="F47" s="59">
        <v>1</v>
      </c>
      <c r="G47" s="58">
        <v>2</v>
      </c>
      <c r="H47" s="60">
        <v>4</v>
      </c>
      <c r="I47" s="58">
        <v>5</v>
      </c>
      <c r="J47" s="58">
        <v>6</v>
      </c>
      <c r="K47" s="58">
        <v>7</v>
      </c>
      <c r="L47" s="58">
        <v>8</v>
      </c>
      <c r="M47" s="58">
        <v>9</v>
      </c>
    </row>
    <row r="48" spans="1:13" ht="59.25" customHeight="1">
      <c r="A48" s="167">
        <v>34</v>
      </c>
      <c r="B48" s="152" t="s">
        <v>283</v>
      </c>
      <c r="C48" s="144"/>
      <c r="D48" s="144"/>
      <c r="E48" s="144"/>
      <c r="F48" s="93"/>
      <c r="G48" s="170"/>
      <c r="H48" s="177"/>
      <c r="I48" s="144"/>
      <c r="J48" s="144"/>
      <c r="K48" s="144"/>
      <c r="L48" s="144"/>
      <c r="M48" s="145"/>
    </row>
    <row r="49" spans="1:13" ht="17.25" customHeight="1">
      <c r="A49" s="146">
        <v>35</v>
      </c>
      <c r="B49" s="9" t="s">
        <v>284</v>
      </c>
      <c r="C49" s="137"/>
      <c r="D49" s="137"/>
      <c r="E49" s="137"/>
      <c r="F49" s="137"/>
      <c r="G49" s="7"/>
      <c r="H49" s="137"/>
      <c r="I49" s="137"/>
      <c r="J49" s="137"/>
      <c r="K49" s="137"/>
      <c r="L49" s="137"/>
      <c r="M49" s="147"/>
    </row>
    <row r="50" spans="1:13" ht="32.25" customHeight="1">
      <c r="A50" s="146">
        <v>36</v>
      </c>
      <c r="B50" s="9" t="s">
        <v>285</v>
      </c>
      <c r="C50" s="137"/>
      <c r="D50" s="137"/>
      <c r="E50" s="137"/>
      <c r="F50" s="137"/>
      <c r="G50" s="7"/>
      <c r="H50" s="137"/>
      <c r="I50" s="137"/>
      <c r="J50" s="137"/>
      <c r="K50" s="137"/>
      <c r="L50" s="137"/>
      <c r="M50" s="147"/>
    </row>
    <row r="51" spans="1:13" ht="27.75" customHeight="1">
      <c r="A51" s="146">
        <v>37</v>
      </c>
      <c r="B51" s="9" t="s">
        <v>244</v>
      </c>
      <c r="C51" s="137"/>
      <c r="D51" s="137"/>
      <c r="E51" s="137"/>
      <c r="F51" s="7"/>
      <c r="G51" s="159"/>
      <c r="H51" s="7"/>
      <c r="I51" s="137"/>
      <c r="J51" s="137"/>
      <c r="K51" s="137"/>
      <c r="L51" s="137"/>
      <c r="M51" s="147"/>
    </row>
    <row r="52" spans="1:13" ht="14.25" customHeight="1">
      <c r="A52" s="146">
        <v>38</v>
      </c>
      <c r="B52" s="15" t="s">
        <v>40</v>
      </c>
      <c r="C52" s="137"/>
      <c r="D52" s="137"/>
      <c r="E52" s="137"/>
      <c r="F52" s="137"/>
      <c r="G52" s="164"/>
      <c r="H52" s="137"/>
      <c r="I52" s="137"/>
      <c r="J52" s="137"/>
      <c r="K52" s="137"/>
      <c r="L52" s="137"/>
      <c r="M52" s="147"/>
    </row>
    <row r="53" spans="1:13" ht="52.5" customHeight="1">
      <c r="A53" s="146">
        <v>39</v>
      </c>
      <c r="B53" s="8" t="s">
        <v>286</v>
      </c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47"/>
    </row>
    <row r="54" spans="1:13" ht="58.5" customHeight="1">
      <c r="A54" s="146">
        <v>40</v>
      </c>
      <c r="B54" s="9" t="s">
        <v>250</v>
      </c>
      <c r="C54" s="137"/>
      <c r="D54" s="137"/>
      <c r="E54" s="137"/>
      <c r="F54" s="137"/>
      <c r="G54" s="168"/>
      <c r="H54" s="178"/>
      <c r="I54" s="137"/>
      <c r="J54" s="137"/>
      <c r="K54" s="137"/>
      <c r="L54" s="137"/>
      <c r="M54" s="147"/>
    </row>
    <row r="55" spans="1:13" ht="15" customHeight="1">
      <c r="A55" s="146">
        <v>41</v>
      </c>
      <c r="B55" s="15" t="s">
        <v>40</v>
      </c>
      <c r="C55" s="137"/>
      <c r="D55" s="137"/>
      <c r="E55" s="137"/>
      <c r="F55" s="137"/>
      <c r="G55" s="171"/>
      <c r="H55" s="137"/>
      <c r="I55" s="137"/>
      <c r="J55" s="137"/>
      <c r="K55" s="137"/>
      <c r="L55" s="137"/>
      <c r="M55" s="147"/>
    </row>
    <row r="56" spans="1:13" ht="14.25" customHeight="1">
      <c r="A56" s="146">
        <v>42</v>
      </c>
      <c r="B56" s="8" t="s">
        <v>287</v>
      </c>
      <c r="C56" s="137"/>
      <c r="D56" s="137"/>
      <c r="E56" s="137"/>
      <c r="F56" s="137"/>
      <c r="G56" s="163"/>
      <c r="H56" s="137"/>
      <c r="I56" s="137"/>
      <c r="J56" s="137"/>
      <c r="K56" s="137"/>
      <c r="L56" s="137"/>
      <c r="M56" s="147"/>
    </row>
    <row r="57" spans="1:13" ht="47.25" customHeight="1">
      <c r="A57" s="165">
        <v>43</v>
      </c>
      <c r="B57" s="141" t="s">
        <v>248</v>
      </c>
      <c r="C57" s="137"/>
      <c r="D57" s="137"/>
      <c r="E57" s="137"/>
      <c r="F57" s="6"/>
      <c r="G57" s="168"/>
      <c r="H57" s="6"/>
      <c r="I57" s="137"/>
      <c r="J57" s="137"/>
      <c r="K57" s="137"/>
      <c r="L57" s="137"/>
      <c r="M57" s="147"/>
    </row>
    <row r="58" spans="1:13" ht="28.5" customHeight="1">
      <c r="A58" s="165">
        <v>44</v>
      </c>
      <c r="B58" s="9" t="s">
        <v>288</v>
      </c>
      <c r="C58" s="137"/>
      <c r="D58" s="137"/>
      <c r="E58" s="137"/>
      <c r="F58" s="6"/>
      <c r="G58" s="168"/>
      <c r="H58" s="6"/>
      <c r="I58" s="137"/>
      <c r="J58" s="137"/>
      <c r="K58" s="137"/>
      <c r="L58" s="137"/>
      <c r="M58" s="147"/>
    </row>
    <row r="59" spans="1:13" ht="46.5" customHeight="1">
      <c r="A59" s="165">
        <v>45</v>
      </c>
      <c r="B59" s="89" t="s">
        <v>289</v>
      </c>
      <c r="C59" s="137"/>
      <c r="D59" s="137"/>
      <c r="E59" s="137"/>
      <c r="F59" s="6"/>
      <c r="G59" s="168"/>
      <c r="H59" s="6"/>
      <c r="I59" s="137"/>
      <c r="J59" s="137"/>
      <c r="K59" s="137"/>
      <c r="L59" s="137"/>
      <c r="M59" s="147"/>
    </row>
    <row r="60" spans="1:13" ht="37.5" customHeight="1">
      <c r="A60" s="165">
        <v>46</v>
      </c>
      <c r="B60" s="9" t="s">
        <v>290</v>
      </c>
      <c r="C60" s="21"/>
      <c r="D60" s="21"/>
      <c r="E60" s="21"/>
      <c r="F60" s="4"/>
      <c r="G60" s="25"/>
      <c r="H60" s="4"/>
      <c r="I60" s="138"/>
      <c r="J60" s="4"/>
      <c r="K60" s="132"/>
      <c r="L60" s="4"/>
      <c r="M60" s="97"/>
    </row>
    <row r="61" spans="1:13" ht="41.25" customHeight="1">
      <c r="A61" s="165">
        <v>47</v>
      </c>
      <c r="B61" s="9" t="s">
        <v>39</v>
      </c>
      <c r="C61" s="21"/>
      <c r="D61" s="21"/>
      <c r="E61" s="21"/>
      <c r="F61" s="4"/>
      <c r="G61" s="25"/>
      <c r="H61" s="4"/>
      <c r="I61" s="4"/>
      <c r="J61" s="4"/>
      <c r="K61" s="4"/>
      <c r="L61" s="4"/>
      <c r="M61" s="97"/>
    </row>
    <row r="62" spans="1:13" ht="46.5" customHeight="1" thickBot="1">
      <c r="A62" s="166">
        <v>48</v>
      </c>
      <c r="B62" s="172" t="s">
        <v>291</v>
      </c>
      <c r="C62" s="109"/>
      <c r="D62" s="109"/>
      <c r="E62" s="109"/>
      <c r="F62" s="104"/>
      <c r="G62" s="174"/>
      <c r="H62" s="105"/>
      <c r="I62" s="105"/>
      <c r="J62" s="105"/>
      <c r="K62" s="105"/>
      <c r="L62" s="105"/>
      <c r="M62" s="106"/>
    </row>
    <row r="63" spans="1:13" ht="14.25" customHeight="1" thickBot="1">
      <c r="A63" s="184"/>
      <c r="B63" s="185"/>
      <c r="C63" s="68"/>
      <c r="D63" s="68"/>
      <c r="E63" s="68"/>
      <c r="F63" s="69"/>
      <c r="G63" s="186"/>
      <c r="H63" s="70"/>
      <c r="I63" s="70"/>
      <c r="J63" s="70"/>
      <c r="K63" s="70"/>
      <c r="L63" s="70"/>
      <c r="M63" s="70"/>
    </row>
    <row r="64" spans="1:13" ht="14.25" customHeight="1" thickBot="1">
      <c r="A64" s="113"/>
      <c r="B64" s="58" t="s">
        <v>19</v>
      </c>
      <c r="C64" s="58" t="s">
        <v>20</v>
      </c>
      <c r="D64" s="58" t="s">
        <v>21</v>
      </c>
      <c r="E64" s="58" t="s">
        <v>22</v>
      </c>
      <c r="F64" s="59">
        <v>1</v>
      </c>
      <c r="G64" s="58">
        <v>2</v>
      </c>
      <c r="H64" s="60">
        <v>4</v>
      </c>
      <c r="I64" s="58">
        <v>5</v>
      </c>
      <c r="J64" s="58">
        <v>6</v>
      </c>
      <c r="K64" s="58">
        <v>7</v>
      </c>
      <c r="L64" s="58">
        <v>8</v>
      </c>
      <c r="M64" s="58">
        <v>9</v>
      </c>
    </row>
    <row r="65" spans="1:13" ht="57.75" customHeight="1">
      <c r="A65" s="90">
        <v>49</v>
      </c>
      <c r="B65" s="152" t="s">
        <v>267</v>
      </c>
      <c r="C65" s="153"/>
      <c r="D65" s="153"/>
      <c r="E65" s="153"/>
      <c r="F65" s="110"/>
      <c r="G65" s="94"/>
      <c r="H65" s="94"/>
      <c r="I65" s="93"/>
      <c r="J65" s="93"/>
      <c r="K65" s="93"/>
      <c r="L65" s="93"/>
      <c r="M65" s="95"/>
    </row>
    <row r="66" spans="1:13" ht="31.5" customHeight="1">
      <c r="A66" s="96">
        <v>50</v>
      </c>
      <c r="B66" s="15" t="s">
        <v>292</v>
      </c>
      <c r="C66" s="22"/>
      <c r="D66" s="22"/>
      <c r="E66" s="22"/>
      <c r="F66" s="41"/>
      <c r="G66" s="49"/>
      <c r="H66" s="4"/>
      <c r="I66" s="4"/>
      <c r="J66" s="4"/>
      <c r="K66" s="4"/>
      <c r="L66" s="4"/>
      <c r="M66" s="97"/>
    </row>
    <row r="67" spans="1:13" ht="24.75" customHeight="1">
      <c r="A67" s="96">
        <v>51</v>
      </c>
      <c r="B67" s="13" t="s">
        <v>215</v>
      </c>
      <c r="C67" s="22"/>
      <c r="D67" s="22"/>
      <c r="E67" s="22"/>
      <c r="F67" s="41"/>
      <c r="G67" s="49"/>
      <c r="H67" s="4"/>
      <c r="I67" s="4"/>
      <c r="J67" s="4"/>
      <c r="K67" s="4"/>
      <c r="L67" s="4"/>
      <c r="M67" s="97"/>
    </row>
    <row r="68" spans="1:13" ht="33" customHeight="1">
      <c r="A68" s="96">
        <v>52</v>
      </c>
      <c r="B68" s="13" t="s">
        <v>301</v>
      </c>
      <c r="C68" s="22"/>
      <c r="D68" s="22"/>
      <c r="E68" s="22"/>
      <c r="F68" s="41"/>
      <c r="G68" s="49"/>
      <c r="H68" s="4"/>
      <c r="I68" s="4"/>
      <c r="J68" s="4"/>
      <c r="K68" s="4"/>
      <c r="L68" s="4"/>
      <c r="M68" s="97"/>
    </row>
    <row r="69" spans="1:13" ht="15.75" customHeight="1">
      <c r="A69" s="96">
        <v>53</v>
      </c>
      <c r="B69" s="12" t="s">
        <v>293</v>
      </c>
      <c r="C69" s="22"/>
      <c r="D69" s="22"/>
      <c r="E69" s="22"/>
      <c r="F69" s="41"/>
      <c r="G69" s="175"/>
      <c r="H69" s="4"/>
      <c r="I69" s="4"/>
      <c r="J69" s="4"/>
      <c r="K69" s="4"/>
      <c r="L69" s="4"/>
      <c r="M69" s="97"/>
    </row>
    <row r="70" spans="1:13" ht="31.5" customHeight="1">
      <c r="A70" s="96">
        <v>54</v>
      </c>
      <c r="B70" s="14" t="s">
        <v>41</v>
      </c>
      <c r="C70" s="21" t="s">
        <v>90</v>
      </c>
      <c r="D70" s="23">
        <v>138</v>
      </c>
      <c r="E70" s="21" t="s">
        <v>90</v>
      </c>
      <c r="F70" s="4"/>
      <c r="G70" s="4"/>
      <c r="H70" s="4"/>
      <c r="I70" s="4"/>
      <c r="J70" s="4"/>
      <c r="K70" s="4"/>
      <c r="L70" s="4"/>
      <c r="M70" s="97"/>
    </row>
    <row r="71" spans="1:13" ht="44.25" customHeight="1">
      <c r="A71" s="96">
        <v>55</v>
      </c>
      <c r="B71" s="14" t="s">
        <v>42</v>
      </c>
      <c r="C71" s="21" t="s">
        <v>91</v>
      </c>
      <c r="D71" s="23">
        <v>138</v>
      </c>
      <c r="E71" s="21" t="s">
        <v>92</v>
      </c>
      <c r="F71" s="4"/>
      <c r="G71" s="4"/>
      <c r="H71" s="4"/>
      <c r="I71" s="4"/>
      <c r="J71" s="4"/>
      <c r="K71" s="4"/>
      <c r="L71" s="4"/>
      <c r="M71" s="97"/>
    </row>
    <row r="72" spans="1:13" ht="15">
      <c r="A72" s="96">
        <v>56</v>
      </c>
      <c r="B72" s="14" t="s">
        <v>31</v>
      </c>
      <c r="C72" s="23">
        <v>19</v>
      </c>
      <c r="D72" s="23">
        <v>138</v>
      </c>
      <c r="E72" s="23">
        <v>18</v>
      </c>
      <c r="F72" s="4"/>
      <c r="G72" s="4"/>
      <c r="H72" s="4"/>
      <c r="I72" s="4"/>
      <c r="J72" s="4"/>
      <c r="K72" s="4"/>
      <c r="L72" s="4"/>
      <c r="M72" s="97"/>
    </row>
    <row r="73" spans="1:13" ht="13.5" customHeight="1">
      <c r="A73" s="96">
        <v>57</v>
      </c>
      <c r="B73" s="14" t="s">
        <v>43</v>
      </c>
      <c r="C73" s="23">
        <v>19</v>
      </c>
      <c r="D73" s="23">
        <v>138</v>
      </c>
      <c r="E73" s="23">
        <v>19</v>
      </c>
      <c r="F73" s="4"/>
      <c r="G73" s="25"/>
      <c r="H73" s="4"/>
      <c r="I73" s="4"/>
      <c r="J73" s="4"/>
      <c r="K73" s="4"/>
      <c r="L73" s="4"/>
      <c r="M73" s="97"/>
    </row>
    <row r="74" spans="1:13" ht="13.5" customHeight="1">
      <c r="A74" s="96">
        <v>58</v>
      </c>
      <c r="B74" s="14" t="s">
        <v>33</v>
      </c>
      <c r="C74" s="23">
        <v>19</v>
      </c>
      <c r="D74" s="23">
        <v>138</v>
      </c>
      <c r="E74" s="23">
        <v>20</v>
      </c>
      <c r="F74" s="4"/>
      <c r="G74" s="4"/>
      <c r="H74" s="4"/>
      <c r="I74" s="4"/>
      <c r="J74" s="4"/>
      <c r="K74" s="4"/>
      <c r="L74" s="4"/>
      <c r="M74" s="97"/>
    </row>
    <row r="75" spans="1:13" ht="12.75" customHeight="1">
      <c r="A75" s="96">
        <v>59</v>
      </c>
      <c r="B75" s="14" t="s">
        <v>34</v>
      </c>
      <c r="C75" s="23">
        <v>19</v>
      </c>
      <c r="D75" s="23">
        <v>138</v>
      </c>
      <c r="E75" s="23">
        <v>28</v>
      </c>
      <c r="F75" s="4"/>
      <c r="G75" s="4"/>
      <c r="H75" s="4"/>
      <c r="I75" s="4"/>
      <c r="J75" s="4"/>
      <c r="K75" s="4"/>
      <c r="L75" s="4"/>
      <c r="M75" s="97"/>
    </row>
    <row r="76" spans="1:13" ht="14.25" customHeight="1">
      <c r="A76" s="96">
        <v>60</v>
      </c>
      <c r="B76" s="9" t="s">
        <v>44</v>
      </c>
      <c r="C76" s="23">
        <v>19</v>
      </c>
      <c r="D76" s="23">
        <v>138</v>
      </c>
      <c r="E76" s="23">
        <v>29</v>
      </c>
      <c r="F76" s="4"/>
      <c r="G76" s="25"/>
      <c r="H76" s="4"/>
      <c r="I76" s="4"/>
      <c r="J76" s="4"/>
      <c r="K76" s="4"/>
      <c r="L76" s="4"/>
      <c r="M76" s="97"/>
    </row>
    <row r="77" spans="1:13" ht="14.25" customHeight="1">
      <c r="A77" s="96">
        <v>61</v>
      </c>
      <c r="B77" s="9" t="s">
        <v>294</v>
      </c>
      <c r="C77" s="23"/>
      <c r="D77" s="23"/>
      <c r="E77" s="23"/>
      <c r="F77" s="41"/>
      <c r="G77" s="25"/>
      <c r="H77" s="4"/>
      <c r="I77" s="4"/>
      <c r="J77" s="4"/>
      <c r="K77" s="4"/>
      <c r="L77" s="4"/>
      <c r="M77" s="97"/>
    </row>
    <row r="78" spans="1:13" ht="14.25" customHeight="1">
      <c r="A78" s="96">
        <v>62</v>
      </c>
      <c r="B78" s="12" t="s">
        <v>295</v>
      </c>
      <c r="C78" s="23"/>
      <c r="D78" s="23"/>
      <c r="E78" s="23"/>
      <c r="F78" s="41"/>
      <c r="G78" s="49"/>
      <c r="H78" s="4"/>
      <c r="I78" s="4"/>
      <c r="J78" s="4"/>
      <c r="K78" s="4"/>
      <c r="L78" s="4"/>
      <c r="M78" s="97"/>
    </row>
    <row r="79" spans="1:13" ht="13.5" customHeight="1">
      <c r="A79" s="96">
        <v>63</v>
      </c>
      <c r="B79" s="9" t="s">
        <v>45</v>
      </c>
      <c r="C79" s="23">
        <v>17</v>
      </c>
      <c r="D79" s="23">
        <v>138</v>
      </c>
      <c r="E79" s="21" t="s">
        <v>90</v>
      </c>
      <c r="F79" s="4"/>
      <c r="G79" s="4"/>
      <c r="H79" s="4"/>
      <c r="I79" s="4"/>
      <c r="J79" s="4"/>
      <c r="K79" s="4"/>
      <c r="L79" s="4"/>
      <c r="M79" s="97"/>
    </row>
    <row r="80" spans="1:13" ht="42" customHeight="1">
      <c r="A80" s="96">
        <v>64</v>
      </c>
      <c r="B80" s="14" t="s">
        <v>46</v>
      </c>
      <c r="C80" s="23">
        <v>13</v>
      </c>
      <c r="D80" s="23">
        <v>138</v>
      </c>
      <c r="E80" s="23">
        <v>22</v>
      </c>
      <c r="F80" s="4"/>
      <c r="G80" s="4"/>
      <c r="H80" s="4"/>
      <c r="I80" s="4"/>
      <c r="J80" s="132"/>
      <c r="K80" s="133"/>
      <c r="L80" s="4"/>
      <c r="M80" s="98"/>
    </row>
    <row r="81" spans="1:13" ht="29.25" customHeight="1">
      <c r="A81" s="96">
        <v>65</v>
      </c>
      <c r="B81" s="14" t="s">
        <v>233</v>
      </c>
      <c r="C81" s="23">
        <v>13</v>
      </c>
      <c r="D81" s="23">
        <v>138</v>
      </c>
      <c r="E81" s="23">
        <v>25</v>
      </c>
      <c r="F81" s="4"/>
      <c r="G81" s="25"/>
      <c r="H81" s="4"/>
      <c r="I81" s="4"/>
      <c r="J81" s="4"/>
      <c r="K81" s="4"/>
      <c r="L81" s="4"/>
      <c r="M81" s="97"/>
    </row>
    <row r="82" spans="1:13" ht="42.75" customHeight="1">
      <c r="A82" s="99">
        <v>66</v>
      </c>
      <c r="B82" s="27" t="s">
        <v>234</v>
      </c>
      <c r="C82" s="28">
        <v>13</v>
      </c>
      <c r="D82" s="28">
        <v>138</v>
      </c>
      <c r="E82" s="28">
        <v>26</v>
      </c>
      <c r="F82" s="29"/>
      <c r="G82" s="29"/>
      <c r="H82" s="29"/>
      <c r="I82" s="29"/>
      <c r="J82" s="29"/>
      <c r="K82" s="29"/>
      <c r="L82" s="4"/>
      <c r="M82" s="100"/>
    </row>
    <row r="83" spans="1:13" ht="84" customHeight="1" thickBot="1">
      <c r="A83" s="96">
        <v>67</v>
      </c>
      <c r="B83" s="9" t="s">
        <v>49</v>
      </c>
      <c r="C83" s="23">
        <v>13</v>
      </c>
      <c r="D83" s="23">
        <v>138</v>
      </c>
      <c r="E83" s="23">
        <v>27</v>
      </c>
      <c r="F83" s="4"/>
      <c r="G83" s="4"/>
      <c r="H83" s="4"/>
      <c r="I83" s="4"/>
      <c r="J83" s="4"/>
      <c r="K83" s="4"/>
      <c r="L83" s="4"/>
      <c r="M83" s="97"/>
    </row>
    <row r="84" spans="1:13" ht="12" customHeight="1" thickBot="1">
      <c r="A84" s="113"/>
      <c r="B84" s="58" t="s">
        <v>19</v>
      </c>
      <c r="C84" s="58" t="s">
        <v>20</v>
      </c>
      <c r="D84" s="58" t="s">
        <v>21</v>
      </c>
      <c r="E84" s="58" t="s">
        <v>22</v>
      </c>
      <c r="F84" s="59">
        <v>1</v>
      </c>
      <c r="G84" s="58">
        <v>2</v>
      </c>
      <c r="H84" s="60">
        <v>4</v>
      </c>
      <c r="I84" s="58">
        <v>5</v>
      </c>
      <c r="J84" s="58">
        <v>6</v>
      </c>
      <c r="K84" s="58">
        <v>7</v>
      </c>
      <c r="L84" s="58">
        <v>8</v>
      </c>
      <c r="M84" s="58">
        <v>9</v>
      </c>
    </row>
    <row r="85" spans="1:13" ht="14.25" customHeight="1">
      <c r="A85" s="143">
        <v>68</v>
      </c>
      <c r="B85" s="191" t="s">
        <v>296</v>
      </c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5"/>
    </row>
    <row r="86" spans="1:13" ht="36" customHeight="1">
      <c r="A86" s="165">
        <v>69</v>
      </c>
      <c r="B86" s="9" t="s">
        <v>55</v>
      </c>
      <c r="C86" s="137"/>
      <c r="D86" s="137"/>
      <c r="E86" s="137"/>
      <c r="F86" s="6"/>
      <c r="G86" s="6"/>
      <c r="H86" s="6"/>
      <c r="I86" s="6"/>
      <c r="J86" s="6"/>
      <c r="K86" s="6"/>
      <c r="L86" s="6"/>
      <c r="M86" s="181"/>
    </row>
    <row r="87" spans="1:13" ht="47.25" customHeight="1">
      <c r="A87" s="165">
        <v>70</v>
      </c>
      <c r="B87" s="9" t="s">
        <v>237</v>
      </c>
      <c r="C87" s="137"/>
      <c r="D87" s="137"/>
      <c r="E87" s="137"/>
      <c r="F87" s="6"/>
      <c r="G87" s="168"/>
      <c r="H87" s="6"/>
      <c r="I87" s="6"/>
      <c r="J87" s="6"/>
      <c r="K87" s="6"/>
      <c r="L87" s="6"/>
      <c r="M87" s="181"/>
    </row>
    <row r="88" spans="1:13" ht="50.25" customHeight="1">
      <c r="A88" s="146">
        <v>71</v>
      </c>
      <c r="B88" s="9" t="s">
        <v>238</v>
      </c>
      <c r="C88" s="137"/>
      <c r="D88" s="137"/>
      <c r="E88" s="137"/>
      <c r="F88" s="6"/>
      <c r="G88" s="6"/>
      <c r="H88" s="6"/>
      <c r="I88" s="6"/>
      <c r="J88" s="6"/>
      <c r="K88" s="6"/>
      <c r="L88" s="6"/>
      <c r="M88" s="181"/>
    </row>
    <row r="89" spans="1:13" ht="14.25" customHeight="1">
      <c r="A89" s="154">
        <v>72</v>
      </c>
      <c r="B89" s="12" t="s">
        <v>297</v>
      </c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55"/>
    </row>
    <row r="90" spans="1:13" ht="32.25" customHeight="1">
      <c r="A90" s="101">
        <v>73</v>
      </c>
      <c r="B90" s="31" t="s">
        <v>50</v>
      </c>
      <c r="C90" s="32">
        <v>13</v>
      </c>
      <c r="D90" s="32">
        <v>138</v>
      </c>
      <c r="E90" s="32">
        <v>16</v>
      </c>
      <c r="F90" s="33"/>
      <c r="G90" s="33"/>
      <c r="H90" s="33"/>
      <c r="I90" s="33"/>
      <c r="J90" s="33"/>
      <c r="K90" s="33"/>
      <c r="L90" s="33"/>
      <c r="M90" s="98"/>
    </row>
    <row r="91" spans="1:13" ht="62.25" customHeight="1">
      <c r="A91" s="96">
        <v>74</v>
      </c>
      <c r="B91" s="14" t="s">
        <v>249</v>
      </c>
      <c r="C91" s="23">
        <v>13</v>
      </c>
      <c r="D91" s="23">
        <v>138</v>
      </c>
      <c r="E91" s="23" t="s">
        <v>93</v>
      </c>
      <c r="F91" s="41"/>
      <c r="G91" s="4"/>
      <c r="H91" s="4"/>
      <c r="I91" s="4"/>
      <c r="J91" s="4"/>
      <c r="K91" s="4"/>
      <c r="L91" s="4"/>
      <c r="M91" s="97"/>
    </row>
    <row r="92" spans="1:13" ht="12" customHeight="1">
      <c r="A92" s="96"/>
      <c r="B92" s="131" t="s">
        <v>76</v>
      </c>
      <c r="C92" s="23"/>
      <c r="D92" s="23"/>
      <c r="E92" s="23"/>
      <c r="F92" s="41"/>
      <c r="G92" s="41"/>
      <c r="H92" s="4"/>
      <c r="I92" s="4"/>
      <c r="J92" s="4"/>
      <c r="K92" s="4"/>
      <c r="L92" s="4"/>
      <c r="M92" s="97"/>
    </row>
    <row r="93" spans="1:13" ht="42.75" customHeight="1">
      <c r="A93" s="96"/>
      <c r="B93" s="37" t="s">
        <v>119</v>
      </c>
      <c r="C93" s="23"/>
      <c r="D93" s="23"/>
      <c r="E93" s="23"/>
      <c r="F93" s="41"/>
      <c r="G93" s="4"/>
      <c r="H93" s="4"/>
      <c r="I93" s="4"/>
      <c r="J93" s="4"/>
      <c r="K93" s="4"/>
      <c r="L93" s="4"/>
      <c r="M93" s="97"/>
    </row>
    <row r="94" spans="1:13" ht="13.5" customHeight="1">
      <c r="A94" s="96"/>
      <c r="B94" s="37" t="s">
        <v>120</v>
      </c>
      <c r="C94" s="23"/>
      <c r="D94" s="23"/>
      <c r="E94" s="23"/>
      <c r="F94" s="4"/>
      <c r="G94" s="4"/>
      <c r="H94" s="4"/>
      <c r="I94" s="4"/>
      <c r="J94" s="4"/>
      <c r="K94" s="4"/>
      <c r="L94" s="4"/>
      <c r="M94" s="97"/>
    </row>
    <row r="95" spans="1:13" ht="13.5" customHeight="1">
      <c r="A95" s="96"/>
      <c r="B95" s="14" t="s">
        <v>121</v>
      </c>
      <c r="C95" s="23"/>
      <c r="D95" s="23"/>
      <c r="E95" s="23"/>
      <c r="F95" s="4"/>
      <c r="G95" s="4"/>
      <c r="H95" s="4"/>
      <c r="I95" s="4"/>
      <c r="J95" s="4"/>
      <c r="K95" s="4"/>
      <c r="L95" s="4"/>
      <c r="M95" s="97"/>
    </row>
    <row r="96" spans="1:13" ht="14.25" customHeight="1">
      <c r="A96" s="96"/>
      <c r="B96" s="14" t="s">
        <v>122</v>
      </c>
      <c r="C96" s="23"/>
      <c r="D96" s="23"/>
      <c r="E96" s="23"/>
      <c r="F96" s="4"/>
      <c r="G96" s="4"/>
      <c r="H96" s="4"/>
      <c r="I96" s="4"/>
      <c r="J96" s="4"/>
      <c r="K96" s="4"/>
      <c r="L96" s="4"/>
      <c r="M96" s="97"/>
    </row>
    <row r="97" spans="1:13" ht="14.25" customHeight="1">
      <c r="A97" s="96"/>
      <c r="B97" s="14" t="s">
        <v>123</v>
      </c>
      <c r="C97" s="23"/>
      <c r="D97" s="23"/>
      <c r="E97" s="23"/>
      <c r="F97" s="4"/>
      <c r="G97" s="4"/>
      <c r="H97" s="4"/>
      <c r="I97" s="4"/>
      <c r="J97" s="4"/>
      <c r="K97" s="4"/>
      <c r="L97" s="4"/>
      <c r="M97" s="97"/>
    </row>
    <row r="98" spans="1:13" ht="13.5" customHeight="1">
      <c r="A98" s="96"/>
      <c r="B98" s="14" t="s">
        <v>124</v>
      </c>
      <c r="C98" s="23"/>
      <c r="D98" s="23"/>
      <c r="E98" s="23"/>
      <c r="F98" s="41"/>
      <c r="G98" s="4"/>
      <c r="H98" s="4"/>
      <c r="I98" s="4"/>
      <c r="J98" s="4"/>
      <c r="K98" s="4"/>
      <c r="L98" s="4"/>
      <c r="M98" s="97"/>
    </row>
    <row r="99" spans="1:13" ht="14.25" customHeight="1">
      <c r="A99" s="96"/>
      <c r="B99" s="36" t="s">
        <v>125</v>
      </c>
      <c r="C99" s="23"/>
      <c r="D99" s="23"/>
      <c r="E99" s="23"/>
      <c r="F99" s="41"/>
      <c r="G99" s="41"/>
      <c r="H99" s="4"/>
      <c r="I99" s="4"/>
      <c r="J99" s="4"/>
      <c r="K99" s="4"/>
      <c r="L99" s="4"/>
      <c r="M99" s="97"/>
    </row>
    <row r="100" spans="1:13" ht="12.75" customHeight="1">
      <c r="A100" s="96"/>
      <c r="B100" s="14" t="s">
        <v>126</v>
      </c>
      <c r="C100" s="23"/>
      <c r="D100" s="23"/>
      <c r="E100" s="23"/>
      <c r="F100" s="4"/>
      <c r="G100" s="4"/>
      <c r="H100" s="4"/>
      <c r="I100" s="4"/>
      <c r="J100" s="4"/>
      <c r="K100" s="4"/>
      <c r="L100" s="4"/>
      <c r="M100" s="97"/>
    </row>
    <row r="101" spans="1:13" ht="12.75" customHeight="1">
      <c r="A101" s="96"/>
      <c r="B101" s="14" t="s">
        <v>127</v>
      </c>
      <c r="C101" s="23"/>
      <c r="D101" s="23"/>
      <c r="E101" s="23"/>
      <c r="F101" s="4"/>
      <c r="G101" s="4"/>
      <c r="H101" s="4"/>
      <c r="I101" s="4"/>
      <c r="J101" s="4"/>
      <c r="K101" s="4"/>
      <c r="L101" s="4"/>
      <c r="M101" s="97"/>
    </row>
    <row r="102" spans="1:13" ht="28.5" customHeight="1">
      <c r="A102" s="96"/>
      <c r="B102" s="14" t="s">
        <v>128</v>
      </c>
      <c r="C102" s="23"/>
      <c r="D102" s="23"/>
      <c r="E102" s="23"/>
      <c r="F102" s="4"/>
      <c r="G102" s="4"/>
      <c r="H102" s="4"/>
      <c r="I102" s="4"/>
      <c r="J102" s="4"/>
      <c r="K102" s="4"/>
      <c r="L102" s="4"/>
      <c r="M102" s="97"/>
    </row>
    <row r="103" spans="1:13" ht="28.5" customHeight="1">
      <c r="A103" s="96"/>
      <c r="B103" s="14" t="s">
        <v>129</v>
      </c>
      <c r="C103" s="23"/>
      <c r="D103" s="23"/>
      <c r="E103" s="23"/>
      <c r="F103" s="4"/>
      <c r="G103" s="25"/>
      <c r="H103" s="4"/>
      <c r="I103" s="4"/>
      <c r="J103" s="4"/>
      <c r="K103" s="4"/>
      <c r="L103" s="4"/>
      <c r="M103" s="97"/>
    </row>
    <row r="104" spans="1:13" ht="26.25" customHeight="1">
      <c r="A104" s="96"/>
      <c r="B104" s="14" t="s">
        <v>130</v>
      </c>
      <c r="C104" s="23"/>
      <c r="D104" s="23"/>
      <c r="E104" s="23"/>
      <c r="F104" s="4"/>
      <c r="G104" s="4"/>
      <c r="H104" s="4"/>
      <c r="I104" s="4"/>
      <c r="J104" s="4"/>
      <c r="K104" s="4"/>
      <c r="L104" s="4"/>
      <c r="M104" s="97"/>
    </row>
    <row r="105" spans="1:13" ht="40.5" customHeight="1" thickBot="1">
      <c r="A105" s="102"/>
      <c r="B105" s="112" t="s">
        <v>265</v>
      </c>
      <c r="C105" s="156"/>
      <c r="D105" s="156"/>
      <c r="E105" s="156"/>
      <c r="F105" s="104"/>
      <c r="G105" s="104"/>
      <c r="H105" s="105"/>
      <c r="I105" s="105"/>
      <c r="J105" s="105"/>
      <c r="K105" s="105"/>
      <c r="L105" s="105"/>
      <c r="M105" s="106"/>
    </row>
    <row r="106" spans="1:13" ht="17.25" customHeight="1" thickBot="1">
      <c r="A106" s="187"/>
      <c r="B106" s="188" t="s">
        <v>19</v>
      </c>
      <c r="C106" s="188" t="s">
        <v>20</v>
      </c>
      <c r="D106" s="188" t="s">
        <v>21</v>
      </c>
      <c r="E106" s="188" t="s">
        <v>22</v>
      </c>
      <c r="F106" s="189">
        <v>1</v>
      </c>
      <c r="G106" s="188">
        <v>2</v>
      </c>
      <c r="H106" s="190">
        <v>4</v>
      </c>
      <c r="I106" s="188">
        <v>5</v>
      </c>
      <c r="J106" s="188">
        <v>6</v>
      </c>
      <c r="K106" s="188">
        <v>7</v>
      </c>
      <c r="L106" s="188">
        <v>8</v>
      </c>
      <c r="M106" s="188">
        <v>9</v>
      </c>
    </row>
    <row r="107" spans="1:13" ht="15.75" customHeight="1">
      <c r="A107" s="90">
        <v>75</v>
      </c>
      <c r="B107" s="152" t="s">
        <v>52</v>
      </c>
      <c r="C107" s="157">
        <v>13</v>
      </c>
      <c r="D107" s="157">
        <v>138</v>
      </c>
      <c r="E107" s="157">
        <v>24</v>
      </c>
      <c r="F107" s="93"/>
      <c r="G107" s="93"/>
      <c r="H107" s="93"/>
      <c r="I107" s="93"/>
      <c r="J107" s="93"/>
      <c r="K107" s="93"/>
      <c r="L107" s="93"/>
      <c r="M107" s="95"/>
    </row>
    <row r="108" spans="1:13" ht="30.75" customHeight="1">
      <c r="A108" s="96">
        <v>76</v>
      </c>
      <c r="B108" s="9" t="s">
        <v>39</v>
      </c>
      <c r="C108" s="23"/>
      <c r="D108" s="23"/>
      <c r="E108" s="23"/>
      <c r="F108" s="4"/>
      <c r="G108" s="4"/>
      <c r="H108" s="4"/>
      <c r="I108" s="4"/>
      <c r="J108" s="4"/>
      <c r="K108" s="4"/>
      <c r="L108" s="4"/>
      <c r="M108" s="97"/>
    </row>
    <row r="109" spans="1:13" ht="16.5" customHeight="1">
      <c r="A109" s="96">
        <v>77</v>
      </c>
      <c r="B109" s="47" t="s">
        <v>298</v>
      </c>
      <c r="C109" s="23"/>
      <c r="D109" s="23"/>
      <c r="E109" s="23"/>
      <c r="F109" s="41"/>
      <c r="G109" s="49"/>
      <c r="H109" s="4"/>
      <c r="I109" s="4"/>
      <c r="J109" s="4"/>
      <c r="K109" s="4"/>
      <c r="L109" s="4"/>
      <c r="M109" s="97"/>
    </row>
    <row r="110" spans="1:13" ht="37.5" customHeight="1">
      <c r="A110" s="96">
        <v>78</v>
      </c>
      <c r="B110" s="9" t="s">
        <v>235</v>
      </c>
      <c r="C110" s="23"/>
      <c r="D110" s="23"/>
      <c r="E110" s="23"/>
      <c r="F110" s="4"/>
      <c r="G110" s="25"/>
      <c r="H110" s="4"/>
      <c r="I110" s="4"/>
      <c r="J110" s="4"/>
      <c r="K110" s="4"/>
      <c r="L110" s="4"/>
      <c r="M110" s="97"/>
    </row>
    <row r="111" spans="1:13" ht="34.5" customHeight="1">
      <c r="A111" s="96">
        <v>79</v>
      </c>
      <c r="B111" s="9" t="s">
        <v>246</v>
      </c>
      <c r="C111" s="23"/>
      <c r="D111" s="23"/>
      <c r="E111" s="23"/>
      <c r="F111" s="41"/>
      <c r="G111" s="4"/>
      <c r="H111" s="4"/>
      <c r="I111" s="4"/>
      <c r="J111" s="4"/>
      <c r="K111" s="4"/>
      <c r="L111" s="4"/>
      <c r="M111" s="97"/>
    </row>
    <row r="112" spans="1:13" ht="31.5" customHeight="1">
      <c r="A112" s="96">
        <v>80</v>
      </c>
      <c r="B112" s="9" t="s">
        <v>299</v>
      </c>
      <c r="C112" s="22"/>
      <c r="D112" s="22"/>
      <c r="E112" s="22"/>
      <c r="F112" s="4"/>
      <c r="G112" s="4"/>
      <c r="H112" s="4"/>
      <c r="I112" s="4"/>
      <c r="J112" s="4"/>
      <c r="K112" s="4"/>
      <c r="L112" s="4"/>
      <c r="M112" s="97"/>
    </row>
    <row r="113" spans="1:13" ht="28.5" customHeight="1" thickBot="1">
      <c r="A113" s="102">
        <v>81</v>
      </c>
      <c r="B113" s="158" t="s">
        <v>300</v>
      </c>
      <c r="C113" s="103"/>
      <c r="D113" s="103"/>
      <c r="E113" s="103"/>
      <c r="F113" s="104"/>
      <c r="G113" s="104"/>
      <c r="H113" s="105"/>
      <c r="I113" s="105"/>
      <c r="J113" s="105"/>
      <c r="K113" s="105"/>
      <c r="L113" s="105"/>
      <c r="M113" s="106"/>
    </row>
    <row r="114" spans="1:13" ht="31.5" customHeight="1">
      <c r="A114" s="66"/>
      <c r="B114" s="67"/>
      <c r="C114" s="142"/>
      <c r="D114" s="142"/>
      <c r="E114" s="142"/>
      <c r="F114" s="69"/>
      <c r="G114" s="69"/>
      <c r="H114" s="70"/>
      <c r="I114" s="70"/>
      <c r="J114" s="70"/>
      <c r="K114" s="70"/>
      <c r="L114" s="70"/>
      <c r="M114" s="70"/>
    </row>
    <row r="115" spans="1:13" ht="31.5" customHeight="1">
      <c r="A115" s="66"/>
      <c r="B115" s="67"/>
      <c r="C115" s="142"/>
      <c r="D115" s="142"/>
      <c r="E115" s="142"/>
      <c r="F115" s="69"/>
      <c r="G115" s="69"/>
      <c r="H115" s="70"/>
      <c r="I115" s="70"/>
      <c r="J115" s="70"/>
      <c r="K115" s="70"/>
      <c r="L115" s="70"/>
      <c r="M115" s="70"/>
    </row>
    <row r="116" spans="1:13" ht="15.75">
      <c r="A116" s="82"/>
      <c r="B116" s="83" t="s">
        <v>83</v>
      </c>
      <c r="C116" s="84"/>
      <c r="D116" s="84"/>
      <c r="E116" s="84"/>
      <c r="F116" s="83"/>
      <c r="G116" s="83"/>
      <c r="H116" s="83"/>
      <c r="I116" s="83"/>
      <c r="J116" s="83" t="s">
        <v>268</v>
      </c>
      <c r="K116" s="83"/>
      <c r="L116" s="83"/>
      <c r="M116" s="83"/>
    </row>
    <row r="117" spans="1:13" ht="15.75">
      <c r="A117" s="82"/>
      <c r="B117" s="83"/>
      <c r="C117" s="84"/>
      <c r="D117" s="84"/>
      <c r="E117" s="84"/>
      <c r="F117" s="83"/>
      <c r="G117" s="83"/>
      <c r="H117" s="83"/>
      <c r="I117" s="83"/>
      <c r="J117" s="83"/>
      <c r="K117" s="83"/>
      <c r="L117" s="83"/>
      <c r="M117" s="83"/>
    </row>
    <row r="118" spans="1:13" ht="15.75">
      <c r="A118" s="82"/>
      <c r="B118" s="83" t="s">
        <v>225</v>
      </c>
      <c r="C118" s="84"/>
      <c r="D118" s="84"/>
      <c r="E118" s="84"/>
      <c r="F118" s="83"/>
      <c r="G118" s="83"/>
      <c r="H118" s="83"/>
      <c r="I118" s="83"/>
      <c r="J118" s="83" t="s">
        <v>87</v>
      </c>
      <c r="K118" s="83"/>
      <c r="L118" s="83"/>
      <c r="M118" s="83"/>
    </row>
    <row r="119" spans="1:13" ht="15.75">
      <c r="A119" s="82"/>
      <c r="B119" s="83"/>
      <c r="C119" s="84"/>
      <c r="D119" s="84"/>
      <c r="E119" s="84"/>
      <c r="F119" s="83"/>
      <c r="G119" s="83"/>
      <c r="H119" s="83"/>
      <c r="I119" s="83"/>
      <c r="J119" s="83"/>
      <c r="K119" s="83"/>
      <c r="L119" s="83"/>
      <c r="M119" s="83"/>
    </row>
    <row r="120" spans="1:13" ht="15.75">
      <c r="A120" s="82"/>
      <c r="B120" s="83" t="s">
        <v>85</v>
      </c>
      <c r="C120" s="84"/>
      <c r="D120" s="84"/>
      <c r="E120" s="84"/>
      <c r="F120" s="83"/>
      <c r="G120" s="83"/>
      <c r="H120" s="83"/>
      <c r="I120" s="83"/>
      <c r="J120" s="83" t="s">
        <v>88</v>
      </c>
      <c r="K120" s="83"/>
      <c r="L120" s="83"/>
      <c r="M120" s="83"/>
    </row>
    <row r="121" spans="1:13" ht="15.75">
      <c r="A121" s="82"/>
      <c r="B121" s="83"/>
      <c r="C121" s="84"/>
      <c r="D121" s="84"/>
      <c r="E121" s="84"/>
      <c r="F121" s="83"/>
      <c r="G121" s="83"/>
      <c r="H121" s="83"/>
      <c r="I121" s="83"/>
      <c r="J121" s="83"/>
      <c r="K121" s="83"/>
      <c r="L121" s="83"/>
      <c r="M121" s="83"/>
    </row>
    <row r="122" ht="13.5">
      <c r="A122" s="18"/>
    </row>
    <row r="123" ht="13.5">
      <c r="A123" s="18"/>
    </row>
    <row r="124" ht="13.5">
      <c r="A124" s="18"/>
    </row>
    <row r="125" ht="13.5">
      <c r="A125" s="18"/>
    </row>
    <row r="126" ht="13.5">
      <c r="A126" s="18"/>
    </row>
    <row r="127" ht="13.5">
      <c r="A127" s="18"/>
    </row>
    <row r="128" ht="13.5">
      <c r="A128" s="18"/>
    </row>
    <row r="129" ht="13.5">
      <c r="A129" s="18"/>
    </row>
    <row r="130" ht="13.5">
      <c r="A130" s="18"/>
    </row>
    <row r="131" ht="13.5">
      <c r="A131" s="18"/>
    </row>
    <row r="132" ht="13.5">
      <c r="A132" s="18"/>
    </row>
    <row r="133" ht="13.5">
      <c r="A133" s="18"/>
    </row>
    <row r="134" ht="13.5">
      <c r="A134" s="18"/>
    </row>
    <row r="135" ht="13.5">
      <c r="A135" s="18"/>
    </row>
    <row r="136" ht="13.5">
      <c r="A136" s="18"/>
    </row>
    <row r="137" ht="13.5">
      <c r="A137" s="18"/>
    </row>
    <row r="138" ht="13.5">
      <c r="A138" s="18"/>
    </row>
    <row r="139" ht="13.5">
      <c r="A139" s="18"/>
    </row>
    <row r="140" ht="13.5">
      <c r="A140" s="18"/>
    </row>
    <row r="141" ht="13.5">
      <c r="A141" s="18"/>
    </row>
    <row r="142" ht="13.5">
      <c r="A142" s="18"/>
    </row>
    <row r="143" ht="13.5">
      <c r="A143" s="18"/>
    </row>
    <row r="144" ht="13.5">
      <c r="A144" s="18"/>
    </row>
    <row r="145" ht="13.5">
      <c r="A145" s="18"/>
    </row>
    <row r="146" ht="13.5">
      <c r="A146" s="18"/>
    </row>
    <row r="147" ht="13.5">
      <c r="A147" s="18"/>
    </row>
    <row r="148" ht="13.5">
      <c r="A148" s="18"/>
    </row>
    <row r="149" ht="13.5">
      <c r="A149" s="18"/>
    </row>
    <row r="150" ht="13.5">
      <c r="A150" s="18"/>
    </row>
    <row r="151" ht="13.5">
      <c r="A151" s="18"/>
    </row>
    <row r="152" ht="13.5">
      <c r="A152" s="18"/>
    </row>
    <row r="153" ht="13.5">
      <c r="A153" s="18"/>
    </row>
    <row r="154" ht="13.5">
      <c r="A154" s="18"/>
    </row>
    <row r="155" ht="13.5">
      <c r="A155" s="18"/>
    </row>
    <row r="156" ht="13.5">
      <c r="A156" s="18"/>
    </row>
    <row r="157" ht="13.5">
      <c r="A157" s="18"/>
    </row>
    <row r="158" ht="13.5">
      <c r="A158" s="18"/>
    </row>
    <row r="159" ht="13.5">
      <c r="A159" s="18"/>
    </row>
    <row r="160" ht="13.5">
      <c r="A160" s="18"/>
    </row>
    <row r="161" ht="13.5">
      <c r="A161" s="18"/>
    </row>
    <row r="162" ht="13.5">
      <c r="A162" s="18"/>
    </row>
    <row r="163" ht="13.5">
      <c r="A163" s="18"/>
    </row>
    <row r="164" ht="13.5">
      <c r="A164" s="18"/>
    </row>
    <row r="165" ht="13.5">
      <c r="A165" s="18"/>
    </row>
  </sheetData>
  <sheetProtection/>
  <mergeCells count="16">
    <mergeCell ref="N11:AC11"/>
    <mergeCell ref="A46:J46"/>
    <mergeCell ref="K1:M1"/>
    <mergeCell ref="K2:M2"/>
    <mergeCell ref="K3:M3"/>
    <mergeCell ref="K4:M4"/>
    <mergeCell ref="L8:M8"/>
    <mergeCell ref="K8:K9"/>
    <mergeCell ref="H8:J8"/>
    <mergeCell ref="A6:M6"/>
    <mergeCell ref="F8:G8"/>
    <mergeCell ref="E8:E9"/>
    <mergeCell ref="B8:B9"/>
    <mergeCell ref="A8:A9"/>
    <mergeCell ref="C8:C9"/>
    <mergeCell ref="D8:D9"/>
  </mergeCells>
  <printOptions/>
  <pageMargins left="0.2" right="0.23" top="0.22" bottom="0.37" header="0.22" footer="0.25"/>
  <pageSetup horizontalDpi="600" verticalDpi="600" orientation="landscape" paperSize="9" r:id="rId1"/>
  <headerFooter alignWithMargins="0"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71"/>
  <sheetViews>
    <sheetView zoomScalePageLayoutView="0" workbookViewId="0" topLeftCell="A1">
      <selection activeCell="B2" sqref="A2:N18"/>
    </sheetView>
  </sheetViews>
  <sheetFormatPr defaultColWidth="9.140625" defaultRowHeight="12.75"/>
  <cols>
    <col min="1" max="1" width="4.7109375" style="2" customWidth="1"/>
    <col min="2" max="2" width="39.140625" style="1" customWidth="1"/>
    <col min="3" max="3" width="3.8515625" style="2" customWidth="1"/>
    <col min="4" max="4" width="4.28125" style="2" customWidth="1"/>
    <col min="5" max="5" width="3.57421875" style="2" customWidth="1"/>
    <col min="6" max="6" width="10.7109375" style="1" customWidth="1"/>
    <col min="7" max="7" width="11.28125" style="1" customWidth="1"/>
    <col min="8" max="8" width="11.7109375" style="1" customWidth="1"/>
    <col min="9" max="9" width="11.421875" style="1" customWidth="1"/>
    <col min="10" max="10" width="10.28125" style="1" customWidth="1"/>
    <col min="11" max="11" width="14.28125" style="1" customWidth="1"/>
    <col min="12" max="12" width="5.57421875" style="1" customWidth="1"/>
    <col min="13" max="13" width="11.57421875" style="1" customWidth="1"/>
    <col min="14" max="16384" width="9.140625" style="1" customWidth="1"/>
  </cols>
  <sheetData>
    <row r="1" spans="11:13" ht="13.5">
      <c r="K1" s="446" t="s">
        <v>0</v>
      </c>
      <c r="L1" s="446"/>
      <c r="M1" s="446"/>
    </row>
    <row r="2" spans="11:13" ht="13.5">
      <c r="K2" s="446" t="s">
        <v>1</v>
      </c>
      <c r="L2" s="446"/>
      <c r="M2" s="446"/>
    </row>
    <row r="3" spans="7:13" ht="13.5">
      <c r="G3" s="40"/>
      <c r="K3" s="446" t="s">
        <v>2</v>
      </c>
      <c r="L3" s="446"/>
      <c r="M3" s="446"/>
    </row>
    <row r="4" spans="11:13" ht="13.5">
      <c r="K4" s="446" t="s">
        <v>3</v>
      </c>
      <c r="L4" s="446"/>
      <c r="M4" s="446"/>
    </row>
    <row r="5" ht="8.25" customHeight="1" thickBot="1"/>
    <row r="6" spans="1:14" ht="39" customHeight="1" thickBot="1">
      <c r="A6" s="443"/>
      <c r="B6" s="444"/>
      <c r="C6" s="444"/>
      <c r="D6" s="444"/>
      <c r="E6" s="444"/>
      <c r="F6" s="444"/>
      <c r="G6" s="444"/>
      <c r="H6" s="444"/>
      <c r="I6" s="444"/>
      <c r="J6" s="444"/>
      <c r="K6" s="444"/>
      <c r="L6" s="444"/>
      <c r="M6" s="444"/>
      <c r="N6" s="445"/>
    </row>
    <row r="7" spans="1:13" ht="16.5" customHeight="1">
      <c r="A7" s="208"/>
      <c r="B7" s="209" t="s">
        <v>5</v>
      </c>
      <c r="C7" s="208"/>
      <c r="D7" s="208"/>
      <c r="E7" s="208"/>
      <c r="F7" s="210"/>
      <c r="G7" s="210"/>
      <c r="H7" s="210"/>
      <c r="I7" s="210"/>
      <c r="J7" s="210"/>
      <c r="K7" s="210"/>
      <c r="L7" s="210"/>
      <c r="M7" s="210"/>
    </row>
    <row r="8" spans="1:13" ht="27.75" customHeight="1">
      <c r="A8" s="435" t="s">
        <v>6</v>
      </c>
      <c r="B8" s="435" t="s">
        <v>7</v>
      </c>
      <c r="C8" s="436" t="s">
        <v>8</v>
      </c>
      <c r="D8" s="436" t="s">
        <v>9</v>
      </c>
      <c r="E8" s="436" t="s">
        <v>10</v>
      </c>
      <c r="F8" s="435" t="s">
        <v>11</v>
      </c>
      <c r="G8" s="435"/>
      <c r="H8" s="441" t="s">
        <v>14</v>
      </c>
      <c r="I8" s="441"/>
      <c r="J8" s="442"/>
      <c r="K8" s="440" t="s">
        <v>16</v>
      </c>
      <c r="L8" s="440" t="s">
        <v>232</v>
      </c>
      <c r="M8" s="440"/>
    </row>
    <row r="9" spans="1:13" ht="78.75" customHeight="1">
      <c r="A9" s="435"/>
      <c r="B9" s="435"/>
      <c r="C9" s="436"/>
      <c r="D9" s="436"/>
      <c r="E9" s="436"/>
      <c r="F9" s="212" t="s">
        <v>266</v>
      </c>
      <c r="G9" s="212" t="s">
        <v>12</v>
      </c>
      <c r="H9" s="213" t="s">
        <v>269</v>
      </c>
      <c r="I9" s="213" t="s">
        <v>270</v>
      </c>
      <c r="J9" s="212" t="s">
        <v>15</v>
      </c>
      <c r="K9" s="440"/>
      <c r="L9" s="212" t="s">
        <v>17</v>
      </c>
      <c r="M9" s="212" t="s">
        <v>168</v>
      </c>
    </row>
    <row r="10" spans="1:13" s="2" customFormat="1" ht="13.5" customHeight="1">
      <c r="A10" s="208"/>
      <c r="B10" s="214" t="s">
        <v>19</v>
      </c>
      <c r="C10" s="214" t="s">
        <v>20</v>
      </c>
      <c r="D10" s="214" t="s">
        <v>21</v>
      </c>
      <c r="E10" s="214" t="s">
        <v>22</v>
      </c>
      <c r="F10" s="214">
        <v>1</v>
      </c>
      <c r="G10" s="214">
        <v>2</v>
      </c>
      <c r="H10" s="214">
        <v>4</v>
      </c>
      <c r="I10" s="214">
        <v>5</v>
      </c>
      <c r="J10" s="214">
        <v>6</v>
      </c>
      <c r="K10" s="214">
        <v>7</v>
      </c>
      <c r="L10" s="214">
        <v>8</v>
      </c>
      <c r="M10" s="214">
        <v>9</v>
      </c>
    </row>
    <row r="11" spans="1:13" ht="20.25" customHeight="1">
      <c r="A11" s="215">
        <v>1</v>
      </c>
      <c r="B11" s="216" t="s">
        <v>25</v>
      </c>
      <c r="C11" s="217"/>
      <c r="D11" s="217"/>
      <c r="E11" s="217"/>
      <c r="F11" s="218"/>
      <c r="G11" s="219"/>
      <c r="H11" s="218"/>
      <c r="I11" s="218"/>
      <c r="J11" s="218"/>
      <c r="K11" s="218"/>
      <c r="L11" s="218"/>
      <c r="M11" s="218"/>
    </row>
    <row r="12" spans="1:13" ht="28.5" customHeight="1">
      <c r="A12" s="215">
        <v>2</v>
      </c>
      <c r="B12" s="220" t="s">
        <v>163</v>
      </c>
      <c r="C12" s="221"/>
      <c r="D12" s="221"/>
      <c r="E12" s="221"/>
      <c r="F12" s="211"/>
      <c r="G12" s="210"/>
      <c r="H12" s="211"/>
      <c r="I12" s="218"/>
      <c r="J12" s="218"/>
      <c r="K12" s="218"/>
      <c r="L12" s="218"/>
      <c r="M12" s="218"/>
    </row>
    <row r="13" spans="1:13" ht="16.5" customHeight="1">
      <c r="A13" s="215">
        <v>3</v>
      </c>
      <c r="B13" s="220" t="s">
        <v>271</v>
      </c>
      <c r="C13" s="221"/>
      <c r="D13" s="221"/>
      <c r="E13" s="221"/>
      <c r="F13" s="218"/>
      <c r="G13" s="222">
        <v>3238792</v>
      </c>
      <c r="H13" s="211"/>
      <c r="I13" s="218"/>
      <c r="J13" s="218"/>
      <c r="K13" s="218"/>
      <c r="L13" s="218"/>
      <c r="M13" s="218"/>
    </row>
    <row r="14" spans="1:13" ht="18" customHeight="1">
      <c r="A14" s="215">
        <v>4</v>
      </c>
      <c r="B14" s="223" t="s">
        <v>27</v>
      </c>
      <c r="C14" s="224"/>
      <c r="D14" s="224"/>
      <c r="E14" s="224"/>
      <c r="F14" s="218">
        <v>447065</v>
      </c>
      <c r="G14" s="219">
        <v>2182931</v>
      </c>
      <c r="H14" s="218">
        <v>451789</v>
      </c>
      <c r="I14" s="218">
        <v>451127</v>
      </c>
      <c r="J14" s="218">
        <v>451458</v>
      </c>
      <c r="K14" s="218" t="s">
        <v>310</v>
      </c>
      <c r="L14" s="218">
        <v>3</v>
      </c>
      <c r="M14" s="218">
        <v>1354374</v>
      </c>
    </row>
    <row r="15" spans="1:13" ht="17.25" customHeight="1">
      <c r="A15" s="215">
        <v>5</v>
      </c>
      <c r="B15" s="223" t="s">
        <v>28</v>
      </c>
      <c r="C15" s="224"/>
      <c r="D15" s="224"/>
      <c r="E15" s="224"/>
      <c r="F15" s="218">
        <v>123206</v>
      </c>
      <c r="G15" s="218">
        <v>507426.4</v>
      </c>
      <c r="H15" s="218">
        <v>123719</v>
      </c>
      <c r="I15" s="218">
        <v>123875</v>
      </c>
      <c r="J15" s="218">
        <v>123797</v>
      </c>
      <c r="K15" s="218" t="s">
        <v>311</v>
      </c>
      <c r="L15" s="218">
        <v>3</v>
      </c>
      <c r="M15" s="218">
        <v>371391</v>
      </c>
    </row>
    <row r="16" spans="1:13" ht="15">
      <c r="A16" s="215" t="s">
        <v>359</v>
      </c>
      <c r="B16" s="223" t="s">
        <v>29</v>
      </c>
      <c r="C16" s="224"/>
      <c r="D16" s="224"/>
      <c r="E16" s="224"/>
      <c r="F16" s="218">
        <v>31306</v>
      </c>
      <c r="G16" s="218">
        <v>92065.9</v>
      </c>
      <c r="H16" s="218">
        <v>30505</v>
      </c>
      <c r="I16" s="218">
        <v>30438</v>
      </c>
      <c r="J16" s="218">
        <v>30472</v>
      </c>
      <c r="K16" s="218" t="s">
        <v>312</v>
      </c>
      <c r="L16" s="218">
        <v>3</v>
      </c>
      <c r="M16" s="218">
        <v>91416</v>
      </c>
    </row>
    <row r="17" spans="1:13" ht="17.25" customHeight="1">
      <c r="A17" s="215">
        <v>7</v>
      </c>
      <c r="B17" s="223" t="s">
        <v>30</v>
      </c>
      <c r="C17" s="224"/>
      <c r="D17" s="224"/>
      <c r="E17" s="224"/>
      <c r="F17" s="218">
        <v>3878</v>
      </c>
      <c r="G17" s="218">
        <v>11885.3</v>
      </c>
      <c r="H17" s="218">
        <v>4039</v>
      </c>
      <c r="I17" s="218">
        <v>3978</v>
      </c>
      <c r="J17" s="218">
        <v>4009</v>
      </c>
      <c r="K17" s="218" t="s">
        <v>313</v>
      </c>
      <c r="L17" s="218">
        <v>3</v>
      </c>
      <c r="M17" s="218">
        <v>12027</v>
      </c>
    </row>
    <row r="18" spans="1:13" ht="14.25" customHeight="1">
      <c r="A18" s="215">
        <v>8</v>
      </c>
      <c r="B18" s="223" t="s">
        <v>31</v>
      </c>
      <c r="C18" s="224"/>
      <c r="D18" s="224"/>
      <c r="E18" s="224"/>
      <c r="F18" s="218">
        <v>103</v>
      </c>
      <c r="G18" s="218">
        <v>2044.9</v>
      </c>
      <c r="H18" s="218">
        <v>102</v>
      </c>
      <c r="I18" s="218">
        <v>102</v>
      </c>
      <c r="J18" s="218">
        <v>102</v>
      </c>
      <c r="K18" s="218" t="s">
        <v>328</v>
      </c>
      <c r="L18" s="218">
        <v>3</v>
      </c>
      <c r="M18" s="218">
        <v>306</v>
      </c>
    </row>
    <row r="19" spans="1:13" ht="16.5" customHeight="1">
      <c r="A19" s="215">
        <v>9</v>
      </c>
      <c r="B19" s="223" t="s">
        <v>32</v>
      </c>
      <c r="C19" s="224"/>
      <c r="D19" s="224"/>
      <c r="E19" s="224"/>
      <c r="F19" s="218">
        <v>80</v>
      </c>
      <c r="G19" s="218">
        <v>1906.8</v>
      </c>
      <c r="H19" s="218">
        <v>83</v>
      </c>
      <c r="I19" s="218">
        <v>83</v>
      </c>
      <c r="J19" s="218">
        <v>83</v>
      </c>
      <c r="K19" s="218" t="s">
        <v>331</v>
      </c>
      <c r="L19" s="218">
        <v>3</v>
      </c>
      <c r="M19" s="218">
        <v>249</v>
      </c>
    </row>
    <row r="20" spans="1:13" ht="15" customHeight="1">
      <c r="A20" s="215">
        <v>10</v>
      </c>
      <c r="B20" s="223" t="s">
        <v>33</v>
      </c>
      <c r="C20" s="224"/>
      <c r="D20" s="224"/>
      <c r="E20" s="224"/>
      <c r="F20" s="218">
        <v>4288</v>
      </c>
      <c r="G20" s="218">
        <v>28649.7</v>
      </c>
      <c r="H20" s="218">
        <v>4357</v>
      </c>
      <c r="I20" s="218">
        <v>4392</v>
      </c>
      <c r="J20" s="218">
        <v>4375</v>
      </c>
      <c r="K20" s="218" t="s">
        <v>314</v>
      </c>
      <c r="L20" s="218">
        <v>3</v>
      </c>
      <c r="M20" s="218">
        <v>13125</v>
      </c>
    </row>
    <row r="21" spans="1:13" ht="16.5" customHeight="1">
      <c r="A21" s="215">
        <v>11</v>
      </c>
      <c r="B21" s="223" t="s">
        <v>34</v>
      </c>
      <c r="C21" s="224"/>
      <c r="D21" s="224"/>
      <c r="E21" s="224"/>
      <c r="F21" s="218">
        <v>300</v>
      </c>
      <c r="G21" s="218">
        <v>2455.6</v>
      </c>
      <c r="H21" s="218">
        <v>290</v>
      </c>
      <c r="I21" s="218">
        <v>291</v>
      </c>
      <c r="J21" s="218">
        <v>291</v>
      </c>
      <c r="K21" s="218" t="s">
        <v>315</v>
      </c>
      <c r="L21" s="218">
        <v>3</v>
      </c>
      <c r="M21" s="218">
        <v>873</v>
      </c>
    </row>
    <row r="22" spans="1:13" ht="18.75" customHeight="1">
      <c r="A22" s="215">
        <v>12</v>
      </c>
      <c r="B22" s="223" t="s">
        <v>44</v>
      </c>
      <c r="C22" s="224"/>
      <c r="D22" s="224"/>
      <c r="E22" s="224"/>
      <c r="F22" s="218">
        <v>70</v>
      </c>
      <c r="G22" s="218">
        <v>835.3</v>
      </c>
      <c r="H22" s="218">
        <v>35</v>
      </c>
      <c r="I22" s="218">
        <v>35</v>
      </c>
      <c r="J22" s="218">
        <v>35</v>
      </c>
      <c r="K22" s="218" t="s">
        <v>316</v>
      </c>
      <c r="L22" s="218">
        <v>3</v>
      </c>
      <c r="M22" s="218">
        <v>105</v>
      </c>
    </row>
    <row r="23" spans="1:13" ht="19.5" customHeight="1">
      <c r="A23" s="215">
        <v>13</v>
      </c>
      <c r="B23" s="223" t="s">
        <v>272</v>
      </c>
      <c r="C23" s="224"/>
      <c r="D23" s="224"/>
      <c r="E23" s="224"/>
      <c r="F23" s="218">
        <v>345</v>
      </c>
      <c r="G23" s="218">
        <v>8058.6</v>
      </c>
      <c r="H23" s="218" t="s">
        <v>100</v>
      </c>
      <c r="I23" s="218">
        <v>355</v>
      </c>
      <c r="J23" s="218">
        <v>355</v>
      </c>
      <c r="K23" s="218" t="s">
        <v>320</v>
      </c>
      <c r="L23" s="218">
        <v>3</v>
      </c>
      <c r="M23" s="218">
        <v>1065</v>
      </c>
    </row>
    <row r="24" spans="1:13" ht="28.5" customHeight="1">
      <c r="A24" s="215">
        <v>14</v>
      </c>
      <c r="B24" s="223" t="s">
        <v>35</v>
      </c>
      <c r="C24" s="224"/>
      <c r="D24" s="224"/>
      <c r="E24" s="224"/>
      <c r="F24" s="211"/>
      <c r="G24" s="219">
        <v>397997</v>
      </c>
      <c r="H24" s="218"/>
      <c r="I24" s="218"/>
      <c r="J24" s="218"/>
      <c r="K24" s="218"/>
      <c r="L24" s="218"/>
      <c r="M24" s="218"/>
    </row>
    <row r="25" spans="1:13" ht="48.75" customHeight="1">
      <c r="A25" s="215">
        <v>15</v>
      </c>
      <c r="B25" s="223" t="s">
        <v>36</v>
      </c>
      <c r="C25" s="224"/>
      <c r="D25" s="224"/>
      <c r="E25" s="224"/>
      <c r="F25" s="211"/>
      <c r="G25" s="219">
        <v>2535.5</v>
      </c>
      <c r="H25" s="218">
        <v>898</v>
      </c>
      <c r="I25" s="218">
        <v>897</v>
      </c>
      <c r="J25" s="218">
        <v>898</v>
      </c>
      <c r="K25" s="218" t="s">
        <v>324</v>
      </c>
      <c r="L25" s="218">
        <v>3</v>
      </c>
      <c r="M25" s="218">
        <v>2694</v>
      </c>
    </row>
    <row r="26" spans="1:13" ht="14.25" customHeight="1" thickBot="1">
      <c r="A26" s="204"/>
      <c r="B26" s="205" t="s">
        <v>19</v>
      </c>
      <c r="C26" s="205" t="s">
        <v>20</v>
      </c>
      <c r="D26" s="205" t="s">
        <v>21</v>
      </c>
      <c r="E26" s="205" t="s">
        <v>22</v>
      </c>
      <c r="F26" s="206">
        <v>1</v>
      </c>
      <c r="G26" s="205">
        <v>2</v>
      </c>
      <c r="H26" s="207">
        <v>4</v>
      </c>
      <c r="I26" s="205">
        <v>5</v>
      </c>
      <c r="J26" s="205">
        <v>6</v>
      </c>
      <c r="K26" s="205">
        <v>7</v>
      </c>
      <c r="L26" s="205">
        <v>8</v>
      </c>
      <c r="M26" s="205">
        <v>9</v>
      </c>
    </row>
    <row r="27" spans="1:13" ht="27.75" customHeight="1">
      <c r="A27" s="143">
        <v>16</v>
      </c>
      <c r="B27" s="111" t="s">
        <v>53</v>
      </c>
      <c r="C27" s="144"/>
      <c r="D27" s="144"/>
      <c r="E27" s="144"/>
      <c r="F27" s="144"/>
      <c r="G27" s="162">
        <v>91547.9</v>
      </c>
      <c r="H27" s="144"/>
      <c r="I27" s="144"/>
      <c r="J27" s="144"/>
      <c r="K27" s="144"/>
      <c r="L27" s="144"/>
      <c r="M27" s="149"/>
    </row>
    <row r="28" spans="1:13" ht="30" customHeight="1">
      <c r="A28" s="146">
        <v>17</v>
      </c>
      <c r="B28" s="9" t="s">
        <v>236</v>
      </c>
      <c r="C28" s="137"/>
      <c r="D28" s="137"/>
      <c r="E28" s="137"/>
      <c r="F28" s="6">
        <v>7765</v>
      </c>
      <c r="G28" s="168">
        <v>6212</v>
      </c>
      <c r="H28" s="6" t="s">
        <v>100</v>
      </c>
      <c r="I28" s="6">
        <v>1955</v>
      </c>
      <c r="J28" s="178" t="s">
        <v>100</v>
      </c>
      <c r="K28" s="6" t="s">
        <v>333</v>
      </c>
      <c r="L28" s="6" t="s">
        <v>108</v>
      </c>
      <c r="M28" s="182">
        <v>1955</v>
      </c>
    </row>
    <row r="29" spans="1:13" ht="45" customHeight="1">
      <c r="A29" s="146">
        <v>18</v>
      </c>
      <c r="B29" s="9" t="s">
        <v>273</v>
      </c>
      <c r="C29" s="137"/>
      <c r="D29" s="137"/>
      <c r="E29" s="137"/>
      <c r="F29" s="7">
        <v>21662</v>
      </c>
      <c r="G29" s="7">
        <v>80192.7</v>
      </c>
      <c r="H29" s="7">
        <v>20327</v>
      </c>
      <c r="I29" s="7">
        <v>21266</v>
      </c>
      <c r="J29" s="7">
        <v>20797</v>
      </c>
      <c r="K29" s="7" t="s">
        <v>332</v>
      </c>
      <c r="L29" s="7">
        <v>3</v>
      </c>
      <c r="M29" s="179">
        <v>62391</v>
      </c>
    </row>
    <row r="30" spans="1:13" ht="44.25" customHeight="1">
      <c r="A30" s="146">
        <v>19</v>
      </c>
      <c r="B30" s="140" t="s">
        <v>274</v>
      </c>
      <c r="C30" s="137"/>
      <c r="D30" s="137"/>
      <c r="E30" s="137"/>
      <c r="F30" s="7">
        <v>8572</v>
      </c>
      <c r="G30" s="7">
        <v>5143.2</v>
      </c>
      <c r="H30" s="7">
        <v>4686</v>
      </c>
      <c r="I30" s="7">
        <v>4763</v>
      </c>
      <c r="J30" s="7">
        <v>4725</v>
      </c>
      <c r="K30" s="7" t="s">
        <v>191</v>
      </c>
      <c r="L30" s="7">
        <v>3</v>
      </c>
      <c r="M30" s="179">
        <v>14175</v>
      </c>
    </row>
    <row r="31" spans="1:13" ht="38.25" customHeight="1">
      <c r="A31" s="146">
        <v>20</v>
      </c>
      <c r="B31" s="8" t="s">
        <v>60</v>
      </c>
      <c r="C31" s="137"/>
      <c r="D31" s="137"/>
      <c r="E31" s="137"/>
      <c r="F31" s="137"/>
      <c r="G31" s="164">
        <v>1500.7</v>
      </c>
      <c r="H31" s="137"/>
      <c r="I31" s="137"/>
      <c r="J31" s="137"/>
      <c r="K31" s="137"/>
      <c r="L31" s="137"/>
      <c r="M31" s="150"/>
    </row>
    <row r="32" spans="1:13" ht="62.25" customHeight="1">
      <c r="A32" s="146">
        <v>21</v>
      </c>
      <c r="B32" s="9" t="s">
        <v>252</v>
      </c>
      <c r="C32" s="137"/>
      <c r="D32" s="137"/>
      <c r="E32" s="137"/>
      <c r="F32" s="7">
        <v>990</v>
      </c>
      <c r="G32" s="7">
        <v>753.3</v>
      </c>
      <c r="H32" s="7">
        <v>154</v>
      </c>
      <c r="I32" s="7">
        <v>43</v>
      </c>
      <c r="J32" s="137" t="s">
        <v>100</v>
      </c>
      <c r="K32" s="137" t="s">
        <v>100</v>
      </c>
      <c r="L32" s="137" t="s">
        <v>100</v>
      </c>
      <c r="M32" s="179">
        <v>43</v>
      </c>
    </row>
    <row r="33" spans="1:13" ht="14.25" customHeight="1">
      <c r="A33" s="146">
        <v>22</v>
      </c>
      <c r="B33" s="134" t="s">
        <v>63</v>
      </c>
      <c r="C33" s="137"/>
      <c r="D33" s="137"/>
      <c r="E33" s="137"/>
      <c r="F33" s="7">
        <v>180</v>
      </c>
      <c r="G33" s="7">
        <v>639.3</v>
      </c>
      <c r="H33" s="7">
        <v>182</v>
      </c>
      <c r="I33" s="7">
        <v>184</v>
      </c>
      <c r="J33" s="7">
        <v>183</v>
      </c>
      <c r="K33" s="7" t="s">
        <v>335</v>
      </c>
      <c r="L33" s="7">
        <v>3</v>
      </c>
      <c r="M33" s="179">
        <v>549</v>
      </c>
    </row>
    <row r="34" spans="1:13" ht="14.25" customHeight="1">
      <c r="A34" s="146">
        <v>23</v>
      </c>
      <c r="B34" s="9" t="s">
        <v>275</v>
      </c>
      <c r="C34" s="137"/>
      <c r="D34" s="137"/>
      <c r="E34" s="137"/>
      <c r="F34" s="7">
        <v>16</v>
      </c>
      <c r="G34" s="7">
        <v>108.1</v>
      </c>
      <c r="H34" s="7" t="s">
        <v>100</v>
      </c>
      <c r="I34" s="7">
        <v>1</v>
      </c>
      <c r="J34" s="137" t="s">
        <v>100</v>
      </c>
      <c r="K34" s="159" t="s">
        <v>346</v>
      </c>
      <c r="L34" s="7" t="s">
        <v>108</v>
      </c>
      <c r="M34" s="179">
        <v>1</v>
      </c>
    </row>
    <row r="35" spans="1:13" ht="14.25" customHeight="1">
      <c r="A35" s="146">
        <v>24</v>
      </c>
      <c r="B35" s="8" t="s">
        <v>279</v>
      </c>
      <c r="C35" s="137"/>
      <c r="D35" s="137"/>
      <c r="E35" s="137"/>
      <c r="F35" s="137"/>
      <c r="G35" s="164">
        <v>314454.9</v>
      </c>
      <c r="H35" s="137"/>
      <c r="I35" s="137"/>
      <c r="J35" s="137"/>
      <c r="K35" s="137"/>
      <c r="L35" s="137"/>
      <c r="M35" s="150"/>
    </row>
    <row r="36" spans="1:13" ht="30.75" customHeight="1">
      <c r="A36" s="165">
        <v>25</v>
      </c>
      <c r="B36" s="9" t="s">
        <v>276</v>
      </c>
      <c r="C36" s="137"/>
      <c r="D36" s="137"/>
      <c r="E36" s="137"/>
      <c r="F36" s="7">
        <v>31170</v>
      </c>
      <c r="G36" s="159">
        <v>21819</v>
      </c>
      <c r="H36" s="7" t="s">
        <v>100</v>
      </c>
      <c r="I36" s="7">
        <v>9329</v>
      </c>
      <c r="J36" s="137" t="s">
        <v>100</v>
      </c>
      <c r="K36" s="7" t="s">
        <v>337</v>
      </c>
      <c r="L36" s="7" t="s">
        <v>108</v>
      </c>
      <c r="M36" s="179">
        <v>9329</v>
      </c>
    </row>
    <row r="37" spans="1:13" ht="14.25" customHeight="1">
      <c r="A37" s="146">
        <v>26</v>
      </c>
      <c r="B37" s="9" t="s">
        <v>277</v>
      </c>
      <c r="C37" s="137"/>
      <c r="D37" s="137"/>
      <c r="E37" s="137"/>
      <c r="F37" s="7">
        <v>5500</v>
      </c>
      <c r="G37" s="159">
        <v>3850</v>
      </c>
      <c r="H37" s="7" t="s">
        <v>100</v>
      </c>
      <c r="I37" s="7">
        <v>1904</v>
      </c>
      <c r="J37" s="137" t="s">
        <v>100</v>
      </c>
      <c r="K37" s="7" t="s">
        <v>337</v>
      </c>
      <c r="L37" s="7" t="s">
        <v>108</v>
      </c>
      <c r="M37" s="179">
        <v>1904</v>
      </c>
    </row>
    <row r="38" spans="1:13" ht="14.25" customHeight="1">
      <c r="A38" s="146">
        <v>27</v>
      </c>
      <c r="B38" s="9" t="s">
        <v>278</v>
      </c>
      <c r="C38" s="137"/>
      <c r="D38" s="137"/>
      <c r="E38" s="137"/>
      <c r="F38" s="7">
        <v>40</v>
      </c>
      <c r="G38" s="159">
        <v>28</v>
      </c>
      <c r="H38" s="137" t="s">
        <v>100</v>
      </c>
      <c r="I38" s="7">
        <v>1</v>
      </c>
      <c r="J38" s="7" t="s">
        <v>100</v>
      </c>
      <c r="K38" s="7" t="s">
        <v>337</v>
      </c>
      <c r="L38" s="7" t="s">
        <v>108</v>
      </c>
      <c r="M38" s="179">
        <v>1</v>
      </c>
    </row>
    <row r="39" spans="1:13" ht="31.5" customHeight="1">
      <c r="A39" s="165">
        <v>28</v>
      </c>
      <c r="B39" s="9" t="s">
        <v>72</v>
      </c>
      <c r="C39" s="137"/>
      <c r="D39" s="137"/>
      <c r="E39" s="137"/>
      <c r="F39" s="6">
        <v>403520</v>
      </c>
      <c r="G39" s="6">
        <v>235260.2</v>
      </c>
      <c r="H39" s="6">
        <v>341079</v>
      </c>
      <c r="I39" s="6">
        <v>85080</v>
      </c>
      <c r="J39" s="178" t="s">
        <v>100</v>
      </c>
      <c r="K39" s="178" t="s">
        <v>100</v>
      </c>
      <c r="L39" s="178" t="s">
        <v>100</v>
      </c>
      <c r="M39" s="182">
        <v>85080</v>
      </c>
    </row>
    <row r="40" spans="1:13" ht="18.75" customHeight="1">
      <c r="A40" s="165">
        <v>29</v>
      </c>
      <c r="B40" s="9" t="s">
        <v>247</v>
      </c>
      <c r="C40" s="137"/>
      <c r="D40" s="137"/>
      <c r="E40" s="137"/>
      <c r="F40" s="7">
        <v>22592</v>
      </c>
      <c r="G40" s="7">
        <v>53497.7</v>
      </c>
      <c r="H40" s="7">
        <v>16456</v>
      </c>
      <c r="I40" s="7">
        <v>3950</v>
      </c>
      <c r="J40" s="178" t="s">
        <v>100</v>
      </c>
      <c r="K40" s="137" t="s">
        <v>100</v>
      </c>
      <c r="L40" s="137" t="s">
        <v>100</v>
      </c>
      <c r="M40" s="179">
        <v>3950</v>
      </c>
    </row>
    <row r="41" spans="1:13" ht="18.75" customHeight="1">
      <c r="A41" s="165">
        <v>30</v>
      </c>
      <c r="B41" s="8" t="s">
        <v>280</v>
      </c>
      <c r="C41" s="137"/>
      <c r="D41" s="137"/>
      <c r="E41" s="137"/>
      <c r="F41" s="137"/>
      <c r="G41" s="164">
        <v>44994.4</v>
      </c>
      <c r="H41" s="137"/>
      <c r="I41" s="137"/>
      <c r="J41" s="137"/>
      <c r="K41" s="137"/>
      <c r="L41" s="137"/>
      <c r="M41" s="150"/>
    </row>
    <row r="42" spans="1:13" ht="9" customHeight="1">
      <c r="A42" s="165"/>
      <c r="B42" s="173" t="s">
        <v>255</v>
      </c>
      <c r="C42" s="137"/>
      <c r="D42" s="137"/>
      <c r="E42" s="137"/>
      <c r="F42" s="137"/>
      <c r="G42" s="164"/>
      <c r="H42" s="137"/>
      <c r="I42" s="137"/>
      <c r="J42" s="137"/>
      <c r="K42" s="137"/>
      <c r="L42" s="137"/>
      <c r="M42" s="150"/>
    </row>
    <row r="43" spans="1:13" ht="43.5" customHeight="1">
      <c r="A43" s="165">
        <v>31</v>
      </c>
      <c r="B43" s="9" t="s">
        <v>281</v>
      </c>
      <c r="C43" s="137"/>
      <c r="D43" s="137"/>
      <c r="E43" s="137"/>
      <c r="F43" s="6"/>
      <c r="G43" s="6">
        <v>19272.1</v>
      </c>
      <c r="H43" s="6"/>
      <c r="I43" s="137"/>
      <c r="J43" s="137"/>
      <c r="K43" s="137"/>
      <c r="L43" s="137"/>
      <c r="M43" s="150"/>
    </row>
    <row r="44" spans="1:13" ht="10.5" customHeight="1">
      <c r="A44" s="165"/>
      <c r="B44" s="192" t="s">
        <v>76</v>
      </c>
      <c r="C44" s="137"/>
      <c r="D44" s="137"/>
      <c r="E44" s="137"/>
      <c r="F44" s="6"/>
      <c r="G44" s="6"/>
      <c r="H44" s="6"/>
      <c r="I44" s="137"/>
      <c r="J44" s="137"/>
      <c r="K44" s="137"/>
      <c r="L44" s="137"/>
      <c r="M44" s="150"/>
    </row>
    <row r="45" spans="1:13" ht="13.5" customHeight="1">
      <c r="A45" s="165"/>
      <c r="B45" s="9" t="s">
        <v>340</v>
      </c>
      <c r="C45" s="137"/>
      <c r="D45" s="137"/>
      <c r="E45" s="137"/>
      <c r="F45" s="6">
        <v>9250</v>
      </c>
      <c r="G45" s="6">
        <v>19216.9</v>
      </c>
      <c r="H45" s="6">
        <v>2966</v>
      </c>
      <c r="I45" s="7">
        <v>2227</v>
      </c>
      <c r="J45" s="137" t="s">
        <v>100</v>
      </c>
      <c r="K45" s="137" t="s">
        <v>100</v>
      </c>
      <c r="L45" s="137" t="s">
        <v>100</v>
      </c>
      <c r="M45" s="150">
        <v>2227</v>
      </c>
    </row>
    <row r="46" spans="1:13" ht="28.5" customHeight="1">
      <c r="A46" s="165"/>
      <c r="B46" s="89" t="s">
        <v>341</v>
      </c>
      <c r="C46" s="137"/>
      <c r="D46" s="137"/>
      <c r="E46" s="137"/>
      <c r="F46" s="6">
        <v>140</v>
      </c>
      <c r="G46" s="6">
        <v>32.6</v>
      </c>
      <c r="H46" s="6" t="s">
        <v>100</v>
      </c>
      <c r="I46" s="6">
        <v>38</v>
      </c>
      <c r="J46" s="178" t="s">
        <v>100</v>
      </c>
      <c r="K46" s="178" t="s">
        <v>100</v>
      </c>
      <c r="L46" s="137" t="s">
        <v>100</v>
      </c>
      <c r="M46" s="182">
        <v>38</v>
      </c>
    </row>
    <row r="47" spans="1:13" ht="13.5" customHeight="1" thickBot="1">
      <c r="A47" s="166"/>
      <c r="B47" s="108" t="s">
        <v>342</v>
      </c>
      <c r="C47" s="148"/>
      <c r="D47" s="148"/>
      <c r="E47" s="148"/>
      <c r="F47" s="169">
        <v>13</v>
      </c>
      <c r="G47" s="169">
        <v>22.6</v>
      </c>
      <c r="H47" s="169" t="s">
        <v>100</v>
      </c>
      <c r="I47" s="198">
        <v>5</v>
      </c>
      <c r="J47" s="148" t="s">
        <v>100</v>
      </c>
      <c r="K47" s="148" t="s">
        <v>100</v>
      </c>
      <c r="L47" s="148" t="s">
        <v>100</v>
      </c>
      <c r="M47" s="194">
        <v>5</v>
      </c>
    </row>
    <row r="48" spans="1:14" ht="18" customHeight="1" thickBot="1">
      <c r="A48" s="437" t="s">
        <v>334</v>
      </c>
      <c r="B48" s="437"/>
      <c r="C48" s="437"/>
      <c r="D48" s="437"/>
      <c r="E48" s="437"/>
      <c r="F48" s="437"/>
      <c r="G48" s="437"/>
      <c r="H48" s="437"/>
      <c r="I48" s="437"/>
      <c r="J48" s="437"/>
      <c r="K48" s="180"/>
      <c r="L48" s="180"/>
      <c r="M48" s="197"/>
      <c r="N48" s="65"/>
    </row>
    <row r="49" spans="1:13" ht="15" customHeight="1" thickBot="1">
      <c r="A49" s="113"/>
      <c r="B49" s="58" t="s">
        <v>19</v>
      </c>
      <c r="C49" s="58" t="s">
        <v>20</v>
      </c>
      <c r="D49" s="58" t="s">
        <v>21</v>
      </c>
      <c r="E49" s="58" t="s">
        <v>22</v>
      </c>
      <c r="F49" s="59">
        <v>1</v>
      </c>
      <c r="G49" s="58">
        <v>2</v>
      </c>
      <c r="H49" s="60">
        <v>4</v>
      </c>
      <c r="I49" s="58">
        <v>5</v>
      </c>
      <c r="J49" s="58">
        <v>6</v>
      </c>
      <c r="K49" s="58">
        <v>7</v>
      </c>
      <c r="L49" s="58">
        <v>8</v>
      </c>
      <c r="M49" s="58">
        <v>9</v>
      </c>
    </row>
    <row r="50" spans="1:13" ht="28.5" customHeight="1">
      <c r="A50" s="167">
        <v>32</v>
      </c>
      <c r="B50" s="152" t="s">
        <v>240</v>
      </c>
      <c r="C50" s="144"/>
      <c r="D50" s="144"/>
      <c r="E50" s="144"/>
      <c r="F50" s="176">
        <v>4400</v>
      </c>
      <c r="G50" s="170">
        <v>9542</v>
      </c>
      <c r="H50" s="176">
        <v>3859</v>
      </c>
      <c r="I50" s="176">
        <v>3083</v>
      </c>
      <c r="J50" s="177" t="s">
        <v>100</v>
      </c>
      <c r="K50" s="177" t="s">
        <v>100</v>
      </c>
      <c r="L50" s="177" t="s">
        <v>100</v>
      </c>
      <c r="M50" s="199">
        <v>3083</v>
      </c>
    </row>
    <row r="51" spans="1:13" ht="30" customHeight="1">
      <c r="A51" s="165">
        <v>33</v>
      </c>
      <c r="B51" s="9" t="s">
        <v>282</v>
      </c>
      <c r="C51" s="137"/>
      <c r="D51" s="137"/>
      <c r="E51" s="137"/>
      <c r="F51" s="6">
        <v>2600</v>
      </c>
      <c r="G51" s="6">
        <v>3240.9</v>
      </c>
      <c r="H51" s="6">
        <v>3097</v>
      </c>
      <c r="I51" s="6">
        <v>579</v>
      </c>
      <c r="J51" s="6" t="s">
        <v>100</v>
      </c>
      <c r="K51" s="6" t="s">
        <v>344</v>
      </c>
      <c r="L51" s="6" t="s">
        <v>100</v>
      </c>
      <c r="M51" s="181">
        <v>579</v>
      </c>
    </row>
    <row r="52" spans="1:13" ht="59.25" customHeight="1">
      <c r="A52" s="165">
        <v>34</v>
      </c>
      <c r="B52" s="9" t="s">
        <v>283</v>
      </c>
      <c r="C52" s="137"/>
      <c r="D52" s="137"/>
      <c r="E52" s="137"/>
      <c r="F52" s="4">
        <v>50</v>
      </c>
      <c r="G52" s="168">
        <v>500</v>
      </c>
      <c r="H52" s="178" t="s">
        <v>100</v>
      </c>
      <c r="I52" s="178" t="s">
        <v>100</v>
      </c>
      <c r="J52" s="178" t="s">
        <v>100</v>
      </c>
      <c r="K52" s="178" t="s">
        <v>100</v>
      </c>
      <c r="L52" s="178" t="s">
        <v>100</v>
      </c>
      <c r="M52" s="196" t="s">
        <v>100</v>
      </c>
    </row>
    <row r="53" spans="1:13" ht="17.25" customHeight="1">
      <c r="A53" s="146">
        <v>35</v>
      </c>
      <c r="B53" s="9" t="s">
        <v>284</v>
      </c>
      <c r="C53" s="137"/>
      <c r="D53" s="137"/>
      <c r="E53" s="137"/>
      <c r="F53" s="137"/>
      <c r="G53" s="7">
        <v>272.3</v>
      </c>
      <c r="H53" s="137" t="s">
        <v>100</v>
      </c>
      <c r="I53" s="137" t="s">
        <v>100</v>
      </c>
      <c r="J53" s="137" t="s">
        <v>100</v>
      </c>
      <c r="K53" s="137" t="s">
        <v>100</v>
      </c>
      <c r="L53" s="137" t="s">
        <v>100</v>
      </c>
      <c r="M53" s="147" t="s">
        <v>100</v>
      </c>
    </row>
    <row r="54" spans="1:13" ht="32.25" customHeight="1">
      <c r="A54" s="146">
        <v>36</v>
      </c>
      <c r="B54" s="9" t="s">
        <v>285</v>
      </c>
      <c r="C54" s="137"/>
      <c r="D54" s="137"/>
      <c r="E54" s="137"/>
      <c r="F54" s="137"/>
      <c r="G54" s="7">
        <v>29.8</v>
      </c>
      <c r="H54" s="137" t="s">
        <v>100</v>
      </c>
      <c r="I54" s="137" t="s">
        <v>100</v>
      </c>
      <c r="J54" s="137" t="s">
        <v>100</v>
      </c>
      <c r="K54" s="137" t="s">
        <v>100</v>
      </c>
      <c r="L54" s="137" t="s">
        <v>100</v>
      </c>
      <c r="M54" s="147" t="s">
        <v>100</v>
      </c>
    </row>
    <row r="55" spans="1:13" ht="27.75" customHeight="1">
      <c r="A55" s="146">
        <v>37</v>
      </c>
      <c r="B55" s="9" t="s">
        <v>244</v>
      </c>
      <c r="C55" s="137"/>
      <c r="D55" s="137"/>
      <c r="E55" s="137"/>
      <c r="F55" s="7">
        <v>80</v>
      </c>
      <c r="G55" s="159">
        <v>205</v>
      </c>
      <c r="H55" s="7">
        <v>33</v>
      </c>
      <c r="I55" s="7">
        <v>6</v>
      </c>
      <c r="J55" s="137" t="s">
        <v>100</v>
      </c>
      <c r="K55" s="137" t="s">
        <v>100</v>
      </c>
      <c r="L55" s="137" t="s">
        <v>100</v>
      </c>
      <c r="M55" s="195">
        <v>6</v>
      </c>
    </row>
    <row r="56" spans="1:13" ht="6.75" customHeight="1">
      <c r="A56" s="146"/>
      <c r="B56" s="15"/>
      <c r="C56" s="137"/>
      <c r="D56" s="137"/>
      <c r="E56" s="137"/>
      <c r="F56" s="137"/>
      <c r="G56" s="164"/>
      <c r="H56" s="137"/>
      <c r="I56" s="137"/>
      <c r="J56" s="137"/>
      <c r="K56" s="137"/>
      <c r="L56" s="137"/>
      <c r="M56" s="147"/>
    </row>
    <row r="57" spans="1:13" ht="52.5" customHeight="1">
      <c r="A57" s="146">
        <v>38</v>
      </c>
      <c r="B57" s="8" t="s">
        <v>286</v>
      </c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47"/>
    </row>
    <row r="58" spans="1:13" ht="58.5" customHeight="1">
      <c r="A58" s="146">
        <v>39</v>
      </c>
      <c r="B58" s="9" t="s">
        <v>250</v>
      </c>
      <c r="C58" s="137"/>
      <c r="D58" s="137"/>
      <c r="E58" s="137"/>
      <c r="F58" s="137"/>
      <c r="G58" s="168">
        <v>1000</v>
      </c>
      <c r="H58" s="178" t="s">
        <v>100</v>
      </c>
      <c r="I58" s="178" t="s">
        <v>100</v>
      </c>
      <c r="J58" s="178" t="s">
        <v>100</v>
      </c>
      <c r="K58" s="178" t="s">
        <v>100</v>
      </c>
      <c r="L58" s="178" t="s">
        <v>100</v>
      </c>
      <c r="M58" s="196" t="s">
        <v>100</v>
      </c>
    </row>
    <row r="59" spans="1:13" ht="6.75" customHeight="1">
      <c r="A59" s="146"/>
      <c r="B59" s="15"/>
      <c r="C59" s="137"/>
      <c r="D59" s="137"/>
      <c r="E59" s="137"/>
      <c r="F59" s="137"/>
      <c r="G59" s="171"/>
      <c r="H59" s="137"/>
      <c r="I59" s="137"/>
      <c r="J59" s="137"/>
      <c r="K59" s="137"/>
      <c r="L59" s="137"/>
      <c r="M59" s="147"/>
    </row>
    <row r="60" spans="1:13" ht="14.25" customHeight="1">
      <c r="A60" s="146">
        <v>40</v>
      </c>
      <c r="B60" s="8" t="s">
        <v>287</v>
      </c>
      <c r="C60" s="137"/>
      <c r="D60" s="137"/>
      <c r="E60" s="137"/>
      <c r="F60" s="137"/>
      <c r="G60" s="163">
        <v>91837</v>
      </c>
      <c r="H60" s="137"/>
      <c r="I60" s="137"/>
      <c r="J60" s="137"/>
      <c r="K60" s="137"/>
      <c r="L60" s="137"/>
      <c r="M60" s="147"/>
    </row>
    <row r="61" spans="1:13" ht="47.25" customHeight="1">
      <c r="A61" s="165">
        <v>41</v>
      </c>
      <c r="B61" s="141" t="s">
        <v>248</v>
      </c>
      <c r="C61" s="137"/>
      <c r="D61" s="137"/>
      <c r="E61" s="137"/>
      <c r="F61" s="6">
        <v>14166</v>
      </c>
      <c r="G61" s="168">
        <v>39665</v>
      </c>
      <c r="H61" s="6">
        <v>14547</v>
      </c>
      <c r="I61" s="6">
        <v>6641</v>
      </c>
      <c r="J61" s="178" t="s">
        <v>100</v>
      </c>
      <c r="K61" s="6" t="s">
        <v>347</v>
      </c>
      <c r="L61" s="178" t="s">
        <v>100</v>
      </c>
      <c r="M61" s="181">
        <v>6641</v>
      </c>
    </row>
    <row r="62" spans="1:13" ht="28.5" customHeight="1">
      <c r="A62" s="165">
        <v>42</v>
      </c>
      <c r="B62" s="10" t="s">
        <v>355</v>
      </c>
      <c r="C62" s="137"/>
      <c r="D62" s="137"/>
      <c r="E62" s="137"/>
      <c r="F62" s="6">
        <v>2473</v>
      </c>
      <c r="G62" s="168">
        <v>6925</v>
      </c>
      <c r="H62" s="6">
        <v>1923</v>
      </c>
      <c r="I62" s="6">
        <v>1075</v>
      </c>
      <c r="J62" s="178" t="s">
        <v>100</v>
      </c>
      <c r="K62" s="6" t="s">
        <v>348</v>
      </c>
      <c r="L62" s="178" t="s">
        <v>100</v>
      </c>
      <c r="M62" s="181">
        <v>1075</v>
      </c>
    </row>
    <row r="63" spans="1:13" ht="46.5" customHeight="1">
      <c r="A63" s="165">
        <v>43</v>
      </c>
      <c r="B63" s="89" t="s">
        <v>289</v>
      </c>
      <c r="C63" s="137"/>
      <c r="D63" s="137"/>
      <c r="E63" s="137"/>
      <c r="F63" s="6">
        <v>21146</v>
      </c>
      <c r="G63" s="168">
        <v>17678</v>
      </c>
      <c r="H63" s="6">
        <v>20272</v>
      </c>
      <c r="I63" s="178" t="s">
        <v>100</v>
      </c>
      <c r="J63" s="178" t="s">
        <v>100</v>
      </c>
      <c r="K63" s="178" t="s">
        <v>100</v>
      </c>
      <c r="L63" s="178" t="s">
        <v>100</v>
      </c>
      <c r="M63" s="196" t="s">
        <v>100</v>
      </c>
    </row>
    <row r="64" spans="1:13" ht="37.5" customHeight="1">
      <c r="A64" s="165">
        <v>44</v>
      </c>
      <c r="B64" s="9" t="s">
        <v>290</v>
      </c>
      <c r="C64" s="21"/>
      <c r="D64" s="21"/>
      <c r="E64" s="21"/>
      <c r="F64" s="4">
        <v>300</v>
      </c>
      <c r="G64" s="25">
        <v>810</v>
      </c>
      <c r="H64" s="4">
        <v>236</v>
      </c>
      <c r="I64" s="138">
        <v>75</v>
      </c>
      <c r="J64" s="178" t="s">
        <v>100</v>
      </c>
      <c r="K64" s="132" t="s">
        <v>349</v>
      </c>
      <c r="L64" s="4" t="s">
        <v>100</v>
      </c>
      <c r="M64" s="97">
        <v>75</v>
      </c>
    </row>
    <row r="65" spans="1:13" ht="51" customHeight="1" thickBot="1">
      <c r="A65" s="166">
        <v>45</v>
      </c>
      <c r="B65" s="108" t="s">
        <v>39</v>
      </c>
      <c r="C65" s="109"/>
      <c r="D65" s="109"/>
      <c r="E65" s="109"/>
      <c r="F65" s="105">
        <v>12030</v>
      </c>
      <c r="G65" s="161">
        <v>33684</v>
      </c>
      <c r="H65" s="105">
        <v>6425</v>
      </c>
      <c r="I65" s="105">
        <v>7073</v>
      </c>
      <c r="J65" s="105" t="s">
        <v>100</v>
      </c>
      <c r="K65" s="105" t="s">
        <v>354</v>
      </c>
      <c r="L65" s="105" t="s">
        <v>100</v>
      </c>
      <c r="M65" s="106">
        <v>7073</v>
      </c>
    </row>
    <row r="66" spans="1:13" ht="13.5" customHeight="1" thickBot="1">
      <c r="A66" s="113"/>
      <c r="B66" s="58" t="s">
        <v>19</v>
      </c>
      <c r="C66" s="58" t="s">
        <v>20</v>
      </c>
      <c r="D66" s="58" t="s">
        <v>21</v>
      </c>
      <c r="E66" s="58" t="s">
        <v>22</v>
      </c>
      <c r="F66" s="59">
        <v>1</v>
      </c>
      <c r="G66" s="58">
        <v>2</v>
      </c>
      <c r="H66" s="60">
        <v>4</v>
      </c>
      <c r="I66" s="58">
        <v>5</v>
      </c>
      <c r="J66" s="58">
        <v>6</v>
      </c>
      <c r="K66" s="58">
        <v>7</v>
      </c>
      <c r="L66" s="58">
        <v>8</v>
      </c>
      <c r="M66" s="58">
        <v>9</v>
      </c>
    </row>
    <row r="67" spans="1:13" ht="42.75" customHeight="1">
      <c r="A67" s="167">
        <v>46</v>
      </c>
      <c r="B67" s="200" t="s">
        <v>291</v>
      </c>
      <c r="C67" s="201"/>
      <c r="D67" s="201"/>
      <c r="E67" s="201"/>
      <c r="F67" s="110"/>
      <c r="G67" s="202">
        <v>109893.1</v>
      </c>
      <c r="H67" s="93"/>
      <c r="I67" s="93"/>
      <c r="J67" s="93"/>
      <c r="K67" s="93"/>
      <c r="L67" s="93"/>
      <c r="M67" s="95"/>
    </row>
    <row r="68" spans="1:13" ht="14.25" customHeight="1">
      <c r="A68" s="203"/>
      <c r="B68" s="173" t="s">
        <v>255</v>
      </c>
      <c r="C68" s="21"/>
      <c r="D68" s="21"/>
      <c r="E68" s="21"/>
      <c r="F68" s="41"/>
      <c r="G68" s="175"/>
      <c r="H68" s="4"/>
      <c r="I68" s="4"/>
      <c r="J68" s="4"/>
      <c r="K68" s="4"/>
      <c r="L68" s="4"/>
      <c r="M68" s="97"/>
    </row>
    <row r="69" spans="1:13" ht="57.75" customHeight="1">
      <c r="A69" s="96">
        <v>47</v>
      </c>
      <c r="B69" s="9" t="s">
        <v>267</v>
      </c>
      <c r="C69" s="22"/>
      <c r="D69" s="22"/>
      <c r="E69" s="22"/>
      <c r="F69" s="41"/>
      <c r="G69" s="25">
        <v>250</v>
      </c>
      <c r="H69" s="25">
        <v>300</v>
      </c>
      <c r="I69" s="4">
        <v>93.8</v>
      </c>
      <c r="J69" s="4" t="s">
        <v>100</v>
      </c>
      <c r="K69" s="4" t="s">
        <v>100</v>
      </c>
      <c r="L69" s="4" t="s">
        <v>100</v>
      </c>
      <c r="M69" s="97" t="s">
        <v>100</v>
      </c>
    </row>
    <row r="70" spans="1:13" ht="31.5" customHeight="1">
      <c r="A70" s="96">
        <v>48</v>
      </c>
      <c r="B70" s="15" t="s">
        <v>292</v>
      </c>
      <c r="C70" s="22"/>
      <c r="D70" s="22"/>
      <c r="E70" s="22"/>
      <c r="F70" s="41"/>
      <c r="G70" s="175">
        <v>3893020</v>
      </c>
      <c r="H70" s="4"/>
      <c r="I70" s="4"/>
      <c r="J70" s="4"/>
      <c r="K70" s="4"/>
      <c r="L70" s="4"/>
      <c r="M70" s="97"/>
    </row>
    <row r="71" spans="1:13" ht="24.75" customHeight="1">
      <c r="A71" s="96">
        <v>49</v>
      </c>
      <c r="B71" s="13" t="s">
        <v>215</v>
      </c>
      <c r="C71" s="22"/>
      <c r="D71" s="22"/>
      <c r="E71" s="22"/>
      <c r="F71" s="41"/>
      <c r="G71" s="49"/>
      <c r="H71" s="4"/>
      <c r="I71" s="4"/>
      <c r="J71" s="4"/>
      <c r="K71" s="4"/>
      <c r="L71" s="4"/>
      <c r="M71" s="97"/>
    </row>
    <row r="72" spans="1:13" ht="33" customHeight="1">
      <c r="A72" s="96">
        <v>50</v>
      </c>
      <c r="B72" s="13" t="s">
        <v>301</v>
      </c>
      <c r="C72" s="22"/>
      <c r="D72" s="22"/>
      <c r="E72" s="22"/>
      <c r="F72" s="41"/>
      <c r="G72" s="49"/>
      <c r="H72" s="4"/>
      <c r="I72" s="4"/>
      <c r="J72" s="4"/>
      <c r="K72" s="4"/>
      <c r="L72" s="4"/>
      <c r="M72" s="97"/>
    </row>
    <row r="73" spans="1:13" ht="15.75" customHeight="1">
      <c r="A73" s="96">
        <v>51</v>
      </c>
      <c r="B73" s="12" t="s">
        <v>293</v>
      </c>
      <c r="C73" s="22"/>
      <c r="D73" s="22"/>
      <c r="E73" s="22"/>
      <c r="F73" s="41"/>
      <c r="G73" s="175">
        <v>59988.4</v>
      </c>
      <c r="H73" s="4"/>
      <c r="I73" s="4"/>
      <c r="J73" s="4"/>
      <c r="K73" s="4"/>
      <c r="L73" s="4"/>
      <c r="M73" s="97"/>
    </row>
    <row r="74" spans="1:13" ht="31.5" customHeight="1">
      <c r="A74" s="96">
        <v>52</v>
      </c>
      <c r="B74" s="14" t="s">
        <v>41</v>
      </c>
      <c r="C74" s="21" t="s">
        <v>90</v>
      </c>
      <c r="D74" s="23">
        <v>138</v>
      </c>
      <c r="E74" s="21" t="s">
        <v>90</v>
      </c>
      <c r="F74" s="4">
        <v>1095</v>
      </c>
      <c r="G74" s="4">
        <v>2831.6</v>
      </c>
      <c r="H74" s="4">
        <v>1141</v>
      </c>
      <c r="I74" s="4">
        <v>1125</v>
      </c>
      <c r="J74" s="4">
        <v>1133</v>
      </c>
      <c r="K74" s="4" t="s">
        <v>321</v>
      </c>
      <c r="L74" s="4">
        <v>3</v>
      </c>
      <c r="M74" s="97">
        <v>3399</v>
      </c>
    </row>
    <row r="75" spans="1:13" ht="44.25" customHeight="1">
      <c r="A75" s="96">
        <v>53</v>
      </c>
      <c r="B75" s="14" t="s">
        <v>42</v>
      </c>
      <c r="C75" s="21" t="s">
        <v>91</v>
      </c>
      <c r="D75" s="23">
        <v>138</v>
      </c>
      <c r="E75" s="21" t="s">
        <v>92</v>
      </c>
      <c r="F75" s="4">
        <v>2273</v>
      </c>
      <c r="G75" s="4">
        <v>26823.3</v>
      </c>
      <c r="H75" s="4">
        <v>2217</v>
      </c>
      <c r="I75" s="4">
        <v>2216</v>
      </c>
      <c r="J75" s="4">
        <v>2217</v>
      </c>
      <c r="K75" s="4" t="s">
        <v>322</v>
      </c>
      <c r="L75" s="4">
        <v>3</v>
      </c>
      <c r="M75" s="97">
        <v>6651</v>
      </c>
    </row>
    <row r="76" spans="1:13" ht="15">
      <c r="A76" s="96">
        <v>54</v>
      </c>
      <c r="B76" s="14" t="s">
        <v>31</v>
      </c>
      <c r="C76" s="23">
        <v>19</v>
      </c>
      <c r="D76" s="23">
        <v>138</v>
      </c>
      <c r="E76" s="23">
        <v>18</v>
      </c>
      <c r="F76" s="4">
        <v>103</v>
      </c>
      <c r="G76" s="4">
        <v>1725.2</v>
      </c>
      <c r="H76" s="4">
        <v>102</v>
      </c>
      <c r="I76" s="4">
        <v>102</v>
      </c>
      <c r="J76" s="4">
        <v>102</v>
      </c>
      <c r="K76" s="4" t="s">
        <v>329</v>
      </c>
      <c r="L76" s="4">
        <v>3</v>
      </c>
      <c r="M76" s="97">
        <v>306</v>
      </c>
    </row>
    <row r="77" spans="1:13" ht="13.5" customHeight="1">
      <c r="A77" s="96">
        <v>55</v>
      </c>
      <c r="B77" s="14" t="s">
        <v>43</v>
      </c>
      <c r="C77" s="23">
        <v>19</v>
      </c>
      <c r="D77" s="23">
        <v>138</v>
      </c>
      <c r="E77" s="23">
        <v>19</v>
      </c>
      <c r="F77" s="4">
        <v>80</v>
      </c>
      <c r="G77" s="25">
        <v>1613.2</v>
      </c>
      <c r="H77" s="4">
        <v>83</v>
      </c>
      <c r="I77" s="4">
        <v>83</v>
      </c>
      <c r="J77" s="4">
        <v>83</v>
      </c>
      <c r="K77" s="4" t="s">
        <v>330</v>
      </c>
      <c r="L77" s="4">
        <v>3</v>
      </c>
      <c r="M77" s="97">
        <v>249</v>
      </c>
    </row>
    <row r="78" spans="1:13" ht="13.5" customHeight="1">
      <c r="A78" s="96">
        <v>56</v>
      </c>
      <c r="B78" s="14" t="s">
        <v>33</v>
      </c>
      <c r="C78" s="23">
        <v>19</v>
      </c>
      <c r="D78" s="23">
        <v>138</v>
      </c>
      <c r="E78" s="23">
        <v>20</v>
      </c>
      <c r="F78" s="4">
        <v>4288</v>
      </c>
      <c r="G78" s="25">
        <v>21611</v>
      </c>
      <c r="H78" s="4">
        <v>4357</v>
      </c>
      <c r="I78" s="4">
        <v>4392</v>
      </c>
      <c r="J78" s="4">
        <v>4375</v>
      </c>
      <c r="K78" s="4" t="s">
        <v>317</v>
      </c>
      <c r="L78" s="4">
        <v>3</v>
      </c>
      <c r="M78" s="97">
        <v>13125</v>
      </c>
    </row>
    <row r="79" spans="1:13" ht="12.75" customHeight="1">
      <c r="A79" s="96">
        <v>57</v>
      </c>
      <c r="B79" s="14" t="s">
        <v>34</v>
      </c>
      <c r="C79" s="23">
        <v>19</v>
      </c>
      <c r="D79" s="23">
        <v>138</v>
      </c>
      <c r="E79" s="23">
        <v>28</v>
      </c>
      <c r="F79" s="4">
        <v>300</v>
      </c>
      <c r="G79" s="4">
        <v>1864.2</v>
      </c>
      <c r="H79" s="4">
        <v>290</v>
      </c>
      <c r="I79" s="4">
        <v>291</v>
      </c>
      <c r="J79" s="4">
        <v>291</v>
      </c>
      <c r="K79" s="4" t="s">
        <v>318</v>
      </c>
      <c r="L79" s="4">
        <v>3</v>
      </c>
      <c r="M79" s="97">
        <v>873</v>
      </c>
    </row>
    <row r="80" spans="1:13" ht="14.25" customHeight="1">
      <c r="A80" s="96">
        <v>58</v>
      </c>
      <c r="B80" s="9" t="s">
        <v>44</v>
      </c>
      <c r="C80" s="23">
        <v>19</v>
      </c>
      <c r="D80" s="23">
        <v>138</v>
      </c>
      <c r="E80" s="23">
        <v>29</v>
      </c>
      <c r="F80" s="4">
        <v>70</v>
      </c>
      <c r="G80" s="25">
        <v>1085.4</v>
      </c>
      <c r="H80" s="4">
        <v>35</v>
      </c>
      <c r="I80" s="4">
        <v>35</v>
      </c>
      <c r="J80" s="4">
        <v>35</v>
      </c>
      <c r="K80" s="4" t="s">
        <v>319</v>
      </c>
      <c r="L80" s="4">
        <v>3</v>
      </c>
      <c r="M80" s="97">
        <v>105</v>
      </c>
    </row>
    <row r="81" spans="1:13" ht="14.25" customHeight="1">
      <c r="A81" s="96">
        <v>59</v>
      </c>
      <c r="B81" s="9" t="s">
        <v>356</v>
      </c>
      <c r="C81" s="23"/>
      <c r="D81" s="23"/>
      <c r="E81" s="23"/>
      <c r="F81" s="41"/>
      <c r="G81" s="25">
        <v>2434.5</v>
      </c>
      <c r="H81" s="4" t="s">
        <v>100</v>
      </c>
      <c r="I81" s="4" t="s">
        <v>100</v>
      </c>
      <c r="J81" s="4" t="s">
        <v>100</v>
      </c>
      <c r="K81" s="4" t="s">
        <v>100</v>
      </c>
      <c r="L81" s="4">
        <v>3</v>
      </c>
      <c r="M81" s="97" t="s">
        <v>100</v>
      </c>
    </row>
    <row r="82" spans="1:13" ht="14.25" customHeight="1">
      <c r="A82" s="96">
        <v>60</v>
      </c>
      <c r="B82" s="12" t="s">
        <v>295</v>
      </c>
      <c r="C82" s="23"/>
      <c r="D82" s="23"/>
      <c r="E82" s="23"/>
      <c r="F82" s="41"/>
      <c r="G82" s="175">
        <v>161849.5</v>
      </c>
      <c r="H82" s="4"/>
      <c r="I82" s="4"/>
      <c r="J82" s="4"/>
      <c r="K82" s="4"/>
      <c r="L82" s="4"/>
      <c r="M82" s="97"/>
    </row>
    <row r="83" spans="1:13" ht="15.75" customHeight="1">
      <c r="A83" s="96">
        <v>61</v>
      </c>
      <c r="B83" s="9" t="s">
        <v>45</v>
      </c>
      <c r="C83" s="23">
        <v>17</v>
      </c>
      <c r="D83" s="23">
        <v>138</v>
      </c>
      <c r="E83" s="21" t="s">
        <v>90</v>
      </c>
      <c r="F83" s="4">
        <v>44901</v>
      </c>
      <c r="G83" s="4">
        <v>76426.7</v>
      </c>
      <c r="H83" s="4">
        <v>45269</v>
      </c>
      <c r="I83" s="4">
        <v>45345</v>
      </c>
      <c r="J83" s="4">
        <v>45307</v>
      </c>
      <c r="K83" s="4" t="s">
        <v>323</v>
      </c>
      <c r="L83" s="4">
        <v>3</v>
      </c>
      <c r="M83" s="97">
        <v>135921</v>
      </c>
    </row>
    <row r="84" spans="1:13" ht="46.5" customHeight="1">
      <c r="A84" s="96">
        <v>62</v>
      </c>
      <c r="B84" s="14" t="s">
        <v>46</v>
      </c>
      <c r="C84" s="23">
        <v>13</v>
      </c>
      <c r="D84" s="23">
        <v>138</v>
      </c>
      <c r="E84" s="23">
        <v>22</v>
      </c>
      <c r="F84" s="4">
        <v>19795</v>
      </c>
      <c r="G84" s="4">
        <v>45227.6</v>
      </c>
      <c r="H84" s="4">
        <v>19979</v>
      </c>
      <c r="I84" s="4">
        <v>19290</v>
      </c>
      <c r="J84" s="132">
        <v>19635</v>
      </c>
      <c r="K84" s="133" t="s">
        <v>336</v>
      </c>
      <c r="L84" s="4">
        <v>3</v>
      </c>
      <c r="M84" s="98">
        <v>58905</v>
      </c>
    </row>
    <row r="85" spans="1:13" ht="31.5" customHeight="1">
      <c r="A85" s="96">
        <v>63</v>
      </c>
      <c r="B85" s="14" t="s">
        <v>233</v>
      </c>
      <c r="C85" s="23">
        <v>13</v>
      </c>
      <c r="D85" s="23">
        <v>138</v>
      </c>
      <c r="E85" s="23">
        <v>25</v>
      </c>
      <c r="F85" s="4">
        <v>12730</v>
      </c>
      <c r="G85" s="25">
        <v>19756.5</v>
      </c>
      <c r="H85" s="4">
        <v>13251</v>
      </c>
      <c r="I85" s="4">
        <v>13291</v>
      </c>
      <c r="J85" s="4">
        <v>13271</v>
      </c>
      <c r="K85" s="4" t="s">
        <v>327</v>
      </c>
      <c r="L85" s="4">
        <v>3</v>
      </c>
      <c r="M85" s="97">
        <v>39813</v>
      </c>
    </row>
    <row r="86" spans="1:13" ht="49.5" customHeight="1" thickBot="1">
      <c r="A86" s="102">
        <v>64</v>
      </c>
      <c r="B86" s="108" t="s">
        <v>234</v>
      </c>
      <c r="C86" s="156">
        <v>13</v>
      </c>
      <c r="D86" s="156">
        <v>138</v>
      </c>
      <c r="E86" s="156">
        <v>26</v>
      </c>
      <c r="F86" s="105">
        <v>3486</v>
      </c>
      <c r="G86" s="105">
        <v>4047.2</v>
      </c>
      <c r="H86" s="105">
        <v>3533</v>
      </c>
      <c r="I86" s="105">
        <v>3526</v>
      </c>
      <c r="J86" s="105">
        <v>3530</v>
      </c>
      <c r="K86" s="105" t="s">
        <v>325</v>
      </c>
      <c r="L86" s="105">
        <v>3</v>
      </c>
      <c r="M86" s="106">
        <v>10590</v>
      </c>
    </row>
    <row r="87" spans="1:15" ht="14.25" customHeight="1" thickBot="1">
      <c r="A87" s="438" t="s">
        <v>343</v>
      </c>
      <c r="B87" s="438"/>
      <c r="C87" s="438"/>
      <c r="D87" s="438"/>
      <c r="E87" s="438"/>
      <c r="F87" s="438"/>
      <c r="G87" s="438"/>
      <c r="H87" s="70"/>
      <c r="I87" s="70"/>
      <c r="J87" s="70"/>
      <c r="K87" s="70"/>
      <c r="L87" s="70"/>
      <c r="M87" s="70"/>
      <c r="N87" s="65"/>
      <c r="O87" s="65"/>
    </row>
    <row r="88" spans="1:13" ht="13.5" customHeight="1" thickBot="1">
      <c r="A88" s="113"/>
      <c r="B88" s="58" t="s">
        <v>19</v>
      </c>
      <c r="C88" s="58" t="s">
        <v>20</v>
      </c>
      <c r="D88" s="58" t="s">
        <v>21</v>
      </c>
      <c r="E88" s="58" t="s">
        <v>22</v>
      </c>
      <c r="F88" s="59">
        <v>1</v>
      </c>
      <c r="G88" s="58">
        <v>2</v>
      </c>
      <c r="H88" s="60">
        <v>4</v>
      </c>
      <c r="I88" s="58">
        <v>5</v>
      </c>
      <c r="J88" s="58">
        <v>6</v>
      </c>
      <c r="K88" s="58">
        <v>7</v>
      </c>
      <c r="L88" s="58">
        <v>8</v>
      </c>
      <c r="M88" s="58">
        <v>9</v>
      </c>
    </row>
    <row r="89" spans="1:13" ht="43.5" customHeight="1">
      <c r="A89" s="90">
        <v>65</v>
      </c>
      <c r="B89" s="152" t="s">
        <v>49</v>
      </c>
      <c r="C89" s="157">
        <v>13</v>
      </c>
      <c r="D89" s="157">
        <v>138</v>
      </c>
      <c r="E89" s="157">
        <v>27</v>
      </c>
      <c r="F89" s="93">
        <v>30299</v>
      </c>
      <c r="G89" s="93">
        <v>16391.5</v>
      </c>
      <c r="H89" s="93">
        <v>27694</v>
      </c>
      <c r="I89" s="93">
        <v>27441</v>
      </c>
      <c r="J89" s="93">
        <v>27568</v>
      </c>
      <c r="K89" s="93" t="s">
        <v>326</v>
      </c>
      <c r="L89" s="93">
        <v>3</v>
      </c>
      <c r="M89" s="95">
        <v>82704</v>
      </c>
    </row>
    <row r="90" spans="1:13" ht="14.25" customHeight="1">
      <c r="A90" s="146">
        <v>66</v>
      </c>
      <c r="B90" s="47" t="s">
        <v>296</v>
      </c>
      <c r="C90" s="137"/>
      <c r="D90" s="137"/>
      <c r="E90" s="137"/>
      <c r="F90" s="137"/>
      <c r="G90" s="137">
        <v>113635.8</v>
      </c>
      <c r="H90" s="137"/>
      <c r="I90" s="137"/>
      <c r="J90" s="137"/>
      <c r="K90" s="137"/>
      <c r="L90" s="137"/>
      <c r="M90" s="147"/>
    </row>
    <row r="91" spans="1:13" ht="36" customHeight="1">
      <c r="A91" s="165">
        <v>67</v>
      </c>
      <c r="B91" s="9" t="s">
        <v>55</v>
      </c>
      <c r="C91" s="137"/>
      <c r="D91" s="137"/>
      <c r="E91" s="137"/>
      <c r="F91" s="6">
        <v>18114</v>
      </c>
      <c r="G91" s="6">
        <v>14491.2</v>
      </c>
      <c r="H91" s="6" t="s">
        <v>100</v>
      </c>
      <c r="I91" s="6">
        <v>6305</v>
      </c>
      <c r="J91" s="6" t="s">
        <v>100</v>
      </c>
      <c r="K91" s="6" t="s">
        <v>357</v>
      </c>
      <c r="L91" s="6" t="s">
        <v>108</v>
      </c>
      <c r="M91" s="181">
        <v>6305</v>
      </c>
    </row>
    <row r="92" spans="1:13" ht="47.25" customHeight="1">
      <c r="A92" s="165">
        <v>68</v>
      </c>
      <c r="B92" s="9" t="s">
        <v>237</v>
      </c>
      <c r="C92" s="137"/>
      <c r="D92" s="137"/>
      <c r="E92" s="137"/>
      <c r="F92" s="6">
        <v>33990</v>
      </c>
      <c r="G92" s="168">
        <v>40788</v>
      </c>
      <c r="H92" s="6">
        <v>36515</v>
      </c>
      <c r="I92" s="6">
        <v>36273</v>
      </c>
      <c r="J92" s="6">
        <v>36394</v>
      </c>
      <c r="K92" s="6" t="s">
        <v>111</v>
      </c>
      <c r="L92" s="6">
        <v>3</v>
      </c>
      <c r="M92" s="181">
        <v>109182</v>
      </c>
    </row>
    <row r="93" spans="1:13" ht="50.25" customHeight="1">
      <c r="A93" s="146">
        <v>69</v>
      </c>
      <c r="B93" s="9" t="s">
        <v>238</v>
      </c>
      <c r="C93" s="137"/>
      <c r="D93" s="137"/>
      <c r="E93" s="137"/>
      <c r="F93" s="6">
        <v>97261</v>
      </c>
      <c r="G93" s="6">
        <v>58356.6</v>
      </c>
      <c r="H93" s="6">
        <v>101249</v>
      </c>
      <c r="I93" s="6">
        <v>94925</v>
      </c>
      <c r="J93" s="6">
        <v>98087</v>
      </c>
      <c r="K93" s="6" t="s">
        <v>191</v>
      </c>
      <c r="L93" s="6">
        <v>3</v>
      </c>
      <c r="M93" s="181">
        <v>294261</v>
      </c>
    </row>
    <row r="94" spans="1:13" ht="14.25" customHeight="1">
      <c r="A94" s="154">
        <v>70</v>
      </c>
      <c r="B94" s="12" t="s">
        <v>297</v>
      </c>
      <c r="C94" s="139"/>
      <c r="D94" s="139"/>
      <c r="E94" s="139"/>
      <c r="F94" s="139"/>
      <c r="G94" s="139">
        <v>267385.8</v>
      </c>
      <c r="H94" s="139"/>
      <c r="I94" s="139"/>
      <c r="J94" s="139"/>
      <c r="K94" s="139"/>
      <c r="L94" s="139"/>
      <c r="M94" s="155"/>
    </row>
    <row r="95" spans="1:13" ht="32.25" customHeight="1">
      <c r="A95" s="101">
        <v>71</v>
      </c>
      <c r="B95" s="31" t="s">
        <v>50</v>
      </c>
      <c r="C95" s="32">
        <v>13</v>
      </c>
      <c r="D95" s="32">
        <v>138</v>
      </c>
      <c r="E95" s="32">
        <v>16</v>
      </c>
      <c r="F95" s="33">
        <v>263329</v>
      </c>
      <c r="G95" s="33">
        <v>244004.4</v>
      </c>
      <c r="H95" s="33">
        <v>263589</v>
      </c>
      <c r="I95" s="33">
        <v>263851</v>
      </c>
      <c r="J95" s="33">
        <v>263720</v>
      </c>
      <c r="K95" s="33" t="s">
        <v>100</v>
      </c>
      <c r="L95" s="33">
        <v>3</v>
      </c>
      <c r="M95" s="98">
        <v>791160</v>
      </c>
    </row>
    <row r="96" spans="1:13" ht="57" customHeight="1">
      <c r="A96" s="96">
        <v>72</v>
      </c>
      <c r="B96" s="14" t="s">
        <v>249</v>
      </c>
      <c r="C96" s="23">
        <v>13</v>
      </c>
      <c r="D96" s="23">
        <v>138</v>
      </c>
      <c r="E96" s="23" t="s">
        <v>93</v>
      </c>
      <c r="F96" s="41"/>
      <c r="G96" s="4">
        <v>22715.2</v>
      </c>
      <c r="H96" s="4"/>
      <c r="I96" s="4"/>
      <c r="J96" s="4"/>
      <c r="K96" s="4"/>
      <c r="L96" s="4"/>
      <c r="M96" s="97"/>
    </row>
    <row r="97" spans="1:13" ht="12" customHeight="1">
      <c r="A97" s="96"/>
      <c r="B97" s="131" t="s">
        <v>76</v>
      </c>
      <c r="C97" s="23"/>
      <c r="D97" s="23"/>
      <c r="E97" s="23"/>
      <c r="F97" s="41"/>
      <c r="G97" s="41"/>
      <c r="H97" s="4"/>
      <c r="I97" s="4"/>
      <c r="J97" s="4"/>
      <c r="K97" s="4"/>
      <c r="L97" s="4"/>
      <c r="M97" s="97"/>
    </row>
    <row r="98" spans="1:13" ht="32.25" customHeight="1">
      <c r="A98" s="96"/>
      <c r="B98" s="37" t="s">
        <v>119</v>
      </c>
      <c r="C98" s="23"/>
      <c r="D98" s="23"/>
      <c r="E98" s="23"/>
      <c r="F98" s="41"/>
      <c r="G98" s="4">
        <v>10570.9</v>
      </c>
      <c r="H98" s="4"/>
      <c r="I98" s="4"/>
      <c r="J98" s="4"/>
      <c r="K98" s="4"/>
      <c r="L98" s="4"/>
      <c r="M98" s="97"/>
    </row>
    <row r="99" spans="1:13" ht="13.5" customHeight="1">
      <c r="A99" s="96"/>
      <c r="B99" s="37" t="s">
        <v>120</v>
      </c>
      <c r="C99" s="23"/>
      <c r="D99" s="23"/>
      <c r="E99" s="23"/>
      <c r="F99" s="4">
        <v>2812</v>
      </c>
      <c r="G99" s="4">
        <v>7671.1</v>
      </c>
      <c r="H99" s="4">
        <v>1751</v>
      </c>
      <c r="I99" s="4">
        <v>256</v>
      </c>
      <c r="J99" s="4" t="s">
        <v>100</v>
      </c>
      <c r="K99" s="4" t="s">
        <v>302</v>
      </c>
      <c r="L99" s="4" t="s">
        <v>108</v>
      </c>
      <c r="M99" s="97">
        <v>256</v>
      </c>
    </row>
    <row r="100" spans="1:13" ht="13.5" customHeight="1">
      <c r="A100" s="96"/>
      <c r="B100" s="14" t="s">
        <v>121</v>
      </c>
      <c r="C100" s="23"/>
      <c r="D100" s="23"/>
      <c r="E100" s="23"/>
      <c r="F100" s="4">
        <v>75</v>
      </c>
      <c r="G100" s="4">
        <v>102.3</v>
      </c>
      <c r="H100" s="4">
        <v>101</v>
      </c>
      <c r="I100" s="4">
        <v>93</v>
      </c>
      <c r="J100" s="4" t="s">
        <v>100</v>
      </c>
      <c r="K100" s="4" t="s">
        <v>303</v>
      </c>
      <c r="L100" s="4" t="s">
        <v>108</v>
      </c>
      <c r="M100" s="97">
        <v>93</v>
      </c>
    </row>
    <row r="101" spans="1:13" ht="14.25" customHeight="1">
      <c r="A101" s="96"/>
      <c r="B101" s="14" t="s">
        <v>122</v>
      </c>
      <c r="C101" s="23"/>
      <c r="D101" s="23"/>
      <c r="E101" s="23"/>
      <c r="F101" s="4">
        <v>379</v>
      </c>
      <c r="G101" s="4">
        <v>879.7</v>
      </c>
      <c r="H101" s="4">
        <v>586</v>
      </c>
      <c r="I101" s="4">
        <v>628</v>
      </c>
      <c r="J101" s="4" t="s">
        <v>100</v>
      </c>
      <c r="K101" s="4" t="s">
        <v>304</v>
      </c>
      <c r="L101" s="4" t="s">
        <v>108</v>
      </c>
      <c r="M101" s="97">
        <v>628</v>
      </c>
    </row>
    <row r="102" spans="1:13" ht="14.25" customHeight="1">
      <c r="A102" s="96"/>
      <c r="B102" s="14" t="s">
        <v>123</v>
      </c>
      <c r="C102" s="23"/>
      <c r="D102" s="23"/>
      <c r="E102" s="23"/>
      <c r="F102" s="4">
        <v>703</v>
      </c>
      <c r="G102" s="4">
        <v>1917.8</v>
      </c>
      <c r="H102" s="4">
        <v>641</v>
      </c>
      <c r="I102" s="4">
        <v>244</v>
      </c>
      <c r="J102" s="4" t="s">
        <v>100</v>
      </c>
      <c r="K102" s="4" t="s">
        <v>305</v>
      </c>
      <c r="L102" s="4" t="s">
        <v>108</v>
      </c>
      <c r="M102" s="97">
        <v>244</v>
      </c>
    </row>
    <row r="103" spans="1:13" ht="13.5" customHeight="1">
      <c r="A103" s="96"/>
      <c r="B103" s="14" t="s">
        <v>124</v>
      </c>
      <c r="C103" s="23"/>
      <c r="D103" s="23"/>
      <c r="E103" s="23"/>
      <c r="F103" s="41"/>
      <c r="G103" s="4">
        <v>7451.3</v>
      </c>
      <c r="H103" s="4"/>
      <c r="I103" s="4"/>
      <c r="J103" s="4"/>
      <c r="K103" s="4"/>
      <c r="L103" s="4"/>
      <c r="M103" s="97"/>
    </row>
    <row r="104" spans="1:13" ht="12" customHeight="1">
      <c r="A104" s="96"/>
      <c r="B104" s="36" t="s">
        <v>125</v>
      </c>
      <c r="C104" s="23"/>
      <c r="D104" s="23"/>
      <c r="E104" s="23"/>
      <c r="F104" s="41"/>
      <c r="G104" s="41"/>
      <c r="H104" s="4"/>
      <c r="I104" s="4"/>
      <c r="J104" s="4"/>
      <c r="K104" s="4"/>
      <c r="L104" s="4"/>
      <c r="M104" s="97"/>
    </row>
    <row r="105" spans="1:13" ht="12.75" customHeight="1">
      <c r="A105" s="96"/>
      <c r="B105" s="14" t="s">
        <v>126</v>
      </c>
      <c r="C105" s="23"/>
      <c r="D105" s="23"/>
      <c r="E105" s="23"/>
      <c r="F105" s="4">
        <v>2568</v>
      </c>
      <c r="G105" s="4">
        <v>7113.4</v>
      </c>
      <c r="H105" s="4">
        <v>2199</v>
      </c>
      <c r="I105" s="4">
        <v>1156</v>
      </c>
      <c r="J105" s="4" t="s">
        <v>100</v>
      </c>
      <c r="K105" s="4" t="s">
        <v>306</v>
      </c>
      <c r="L105" s="4" t="s">
        <v>108</v>
      </c>
      <c r="M105" s="97">
        <v>1156</v>
      </c>
    </row>
    <row r="106" spans="1:13" ht="12.75" customHeight="1">
      <c r="A106" s="96"/>
      <c r="B106" s="14" t="s">
        <v>127</v>
      </c>
      <c r="C106" s="23"/>
      <c r="D106" s="23"/>
      <c r="E106" s="23"/>
      <c r="F106" s="4">
        <v>244</v>
      </c>
      <c r="G106" s="4">
        <v>337.9</v>
      </c>
      <c r="H106" s="4">
        <v>92</v>
      </c>
      <c r="I106" s="4">
        <v>29</v>
      </c>
      <c r="J106" s="4" t="s">
        <v>100</v>
      </c>
      <c r="K106" s="4" t="s">
        <v>307</v>
      </c>
      <c r="L106" s="4" t="s">
        <v>108</v>
      </c>
      <c r="M106" s="97">
        <v>29</v>
      </c>
    </row>
    <row r="107" spans="1:13" ht="28.5" customHeight="1">
      <c r="A107" s="96"/>
      <c r="B107" s="9" t="s">
        <v>128</v>
      </c>
      <c r="C107" s="23"/>
      <c r="D107" s="23"/>
      <c r="E107" s="23"/>
      <c r="F107" s="4">
        <v>234</v>
      </c>
      <c r="G107" s="4">
        <v>4068.2</v>
      </c>
      <c r="H107" s="4">
        <v>272</v>
      </c>
      <c r="I107" s="4">
        <v>147</v>
      </c>
      <c r="J107" s="4" t="s">
        <v>100</v>
      </c>
      <c r="K107" s="4" t="s">
        <v>308</v>
      </c>
      <c r="L107" s="4" t="s">
        <v>108</v>
      </c>
      <c r="M107" s="97">
        <v>147</v>
      </c>
    </row>
    <row r="108" spans="1:13" ht="28.5" customHeight="1">
      <c r="A108" s="96"/>
      <c r="B108" s="9" t="s">
        <v>129</v>
      </c>
      <c r="C108" s="23"/>
      <c r="D108" s="23"/>
      <c r="E108" s="23"/>
      <c r="F108" s="4">
        <v>20</v>
      </c>
      <c r="G108" s="25">
        <v>415.5</v>
      </c>
      <c r="H108" s="4">
        <v>9</v>
      </c>
      <c r="I108" s="4">
        <v>1</v>
      </c>
      <c r="J108" s="4" t="s">
        <v>100</v>
      </c>
      <c r="K108" s="4" t="s">
        <v>309</v>
      </c>
      <c r="L108" s="4" t="s">
        <v>108</v>
      </c>
      <c r="M108" s="97">
        <v>1</v>
      </c>
    </row>
    <row r="109" spans="1:13" ht="35.25" customHeight="1" thickBot="1">
      <c r="A109" s="102"/>
      <c r="B109" s="108" t="s">
        <v>130</v>
      </c>
      <c r="C109" s="156"/>
      <c r="D109" s="156"/>
      <c r="E109" s="156"/>
      <c r="F109" s="105">
        <v>35</v>
      </c>
      <c r="G109" s="105">
        <v>12.6</v>
      </c>
      <c r="H109" s="105">
        <v>22</v>
      </c>
      <c r="I109" s="105">
        <v>14</v>
      </c>
      <c r="J109" s="105" t="s">
        <v>100</v>
      </c>
      <c r="K109" s="105" t="s">
        <v>99</v>
      </c>
      <c r="L109" s="105" t="s">
        <v>108</v>
      </c>
      <c r="M109" s="106">
        <v>14</v>
      </c>
    </row>
    <row r="110" spans="1:14" ht="15" customHeight="1" thickBot="1">
      <c r="A110" s="439" t="s">
        <v>358</v>
      </c>
      <c r="B110" s="439"/>
      <c r="C110" s="439"/>
      <c r="D110" s="439"/>
      <c r="E110" s="439"/>
      <c r="F110" s="439"/>
      <c r="G110" s="439"/>
      <c r="H110" s="439"/>
      <c r="I110" s="439"/>
      <c r="J110" s="70"/>
      <c r="K110" s="70"/>
      <c r="L110" s="70"/>
      <c r="M110" s="70"/>
      <c r="N110" s="65"/>
    </row>
    <row r="111" spans="1:13" ht="15" customHeight="1" thickBot="1">
      <c r="A111" s="113"/>
      <c r="B111" s="58" t="s">
        <v>19</v>
      </c>
      <c r="C111" s="58" t="s">
        <v>20</v>
      </c>
      <c r="D111" s="58" t="s">
        <v>21</v>
      </c>
      <c r="E111" s="58" t="s">
        <v>22</v>
      </c>
      <c r="F111" s="58">
        <v>1</v>
      </c>
      <c r="G111" s="58">
        <v>2</v>
      </c>
      <c r="H111" s="58">
        <v>4</v>
      </c>
      <c r="I111" s="58">
        <v>5</v>
      </c>
      <c r="J111" s="58">
        <v>6</v>
      </c>
      <c r="K111" s="58">
        <v>7</v>
      </c>
      <c r="L111" s="58">
        <v>8</v>
      </c>
      <c r="M111" s="58">
        <v>9</v>
      </c>
    </row>
    <row r="112" spans="1:13" ht="33.75" customHeight="1">
      <c r="A112" s="101"/>
      <c r="B112" s="31" t="s">
        <v>265</v>
      </c>
      <c r="C112" s="32"/>
      <c r="D112" s="32"/>
      <c r="E112" s="32"/>
      <c r="F112" s="33">
        <v>248</v>
      </c>
      <c r="G112" s="33">
        <v>196.7</v>
      </c>
      <c r="H112" s="33" t="s">
        <v>100</v>
      </c>
      <c r="I112" s="33" t="s">
        <v>100</v>
      </c>
      <c r="J112" s="33" t="s">
        <v>100</v>
      </c>
      <c r="K112" s="33" t="s">
        <v>100</v>
      </c>
      <c r="L112" s="33" t="s">
        <v>100</v>
      </c>
      <c r="M112" s="98" t="s">
        <v>100</v>
      </c>
    </row>
    <row r="113" spans="1:13" ht="15.75" customHeight="1">
      <c r="A113" s="96">
        <v>73</v>
      </c>
      <c r="B113" s="14" t="s">
        <v>52</v>
      </c>
      <c r="C113" s="23">
        <v>13</v>
      </c>
      <c r="D113" s="23">
        <v>138</v>
      </c>
      <c r="E113" s="23">
        <v>24</v>
      </c>
      <c r="F113" s="4">
        <v>96</v>
      </c>
      <c r="G113" s="4">
        <v>156.6</v>
      </c>
      <c r="H113" s="4">
        <v>76</v>
      </c>
      <c r="I113" s="4">
        <v>76</v>
      </c>
      <c r="J113" s="4">
        <v>76</v>
      </c>
      <c r="K113" s="4" t="s">
        <v>345</v>
      </c>
      <c r="L113" s="4">
        <v>3</v>
      </c>
      <c r="M113" s="97">
        <v>228</v>
      </c>
    </row>
    <row r="114" spans="1:13" ht="30.75" customHeight="1">
      <c r="A114" s="96">
        <v>74</v>
      </c>
      <c r="B114" s="14" t="s">
        <v>39</v>
      </c>
      <c r="C114" s="23"/>
      <c r="D114" s="23"/>
      <c r="E114" s="23"/>
      <c r="F114" s="4">
        <v>182</v>
      </c>
      <c r="G114" s="4">
        <v>509.6</v>
      </c>
      <c r="H114" s="4" t="s">
        <v>100</v>
      </c>
      <c r="I114" s="4" t="s">
        <v>100</v>
      </c>
      <c r="J114" s="4" t="s">
        <v>100</v>
      </c>
      <c r="K114" s="4" t="s">
        <v>100</v>
      </c>
      <c r="L114" s="4" t="s">
        <v>100</v>
      </c>
      <c r="M114" s="97" t="s">
        <v>100</v>
      </c>
    </row>
    <row r="115" spans="1:13" ht="16.5" customHeight="1">
      <c r="A115" s="96">
        <v>75</v>
      </c>
      <c r="B115" s="47" t="s">
        <v>298</v>
      </c>
      <c r="C115" s="23"/>
      <c r="D115" s="23"/>
      <c r="E115" s="23"/>
      <c r="F115" s="41"/>
      <c r="G115" s="49">
        <v>2484.4</v>
      </c>
      <c r="H115" s="4"/>
      <c r="I115" s="4"/>
      <c r="J115" s="4"/>
      <c r="K115" s="4"/>
      <c r="L115" s="4"/>
      <c r="M115" s="97"/>
    </row>
    <row r="116" spans="1:13" ht="37.5" customHeight="1">
      <c r="A116" s="96">
        <v>76</v>
      </c>
      <c r="B116" s="9" t="s">
        <v>235</v>
      </c>
      <c r="C116" s="23"/>
      <c r="D116" s="23"/>
      <c r="E116" s="23"/>
      <c r="F116" s="4">
        <v>1042</v>
      </c>
      <c r="G116" s="25">
        <v>625.5</v>
      </c>
      <c r="H116" s="4" t="s">
        <v>100</v>
      </c>
      <c r="I116" s="4">
        <v>763</v>
      </c>
      <c r="J116" s="4" t="s">
        <v>100</v>
      </c>
      <c r="K116" s="4" t="s">
        <v>338</v>
      </c>
      <c r="L116" s="4" t="s">
        <v>108</v>
      </c>
      <c r="M116" s="97">
        <v>763</v>
      </c>
    </row>
    <row r="117" spans="1:13" ht="34.5" customHeight="1">
      <c r="A117" s="96">
        <v>77</v>
      </c>
      <c r="B117" s="9" t="s">
        <v>246</v>
      </c>
      <c r="C117" s="23"/>
      <c r="D117" s="23"/>
      <c r="E117" s="23"/>
      <c r="F117" s="41"/>
      <c r="G117" s="4">
        <v>1615.3</v>
      </c>
      <c r="H117" s="4">
        <v>2783</v>
      </c>
      <c r="I117" s="4">
        <v>2171</v>
      </c>
      <c r="J117" s="4" t="s">
        <v>100</v>
      </c>
      <c r="K117" s="4" t="s">
        <v>100</v>
      </c>
      <c r="L117" s="4" t="s">
        <v>100</v>
      </c>
      <c r="M117" s="97">
        <v>2171</v>
      </c>
    </row>
    <row r="118" spans="1:13" ht="31.5" customHeight="1">
      <c r="A118" s="96">
        <v>78</v>
      </c>
      <c r="B118" s="9" t="s">
        <v>299</v>
      </c>
      <c r="C118" s="22"/>
      <c r="D118" s="22"/>
      <c r="E118" s="22"/>
      <c r="F118" s="4">
        <v>174</v>
      </c>
      <c r="G118" s="4">
        <v>243.6</v>
      </c>
      <c r="H118" s="4" t="s">
        <v>100</v>
      </c>
      <c r="I118" s="4">
        <v>12</v>
      </c>
      <c r="J118" s="4" t="s">
        <v>100</v>
      </c>
      <c r="K118" s="4" t="s">
        <v>100</v>
      </c>
      <c r="L118" s="4" t="s">
        <v>100</v>
      </c>
      <c r="M118" s="97" t="s">
        <v>100</v>
      </c>
    </row>
    <row r="119" spans="1:13" ht="28.5" customHeight="1" thickBot="1">
      <c r="A119" s="102">
        <v>79</v>
      </c>
      <c r="B119" s="158" t="s">
        <v>300</v>
      </c>
      <c r="C119" s="103"/>
      <c r="D119" s="103"/>
      <c r="E119" s="103"/>
      <c r="F119" s="104"/>
      <c r="G119" s="193">
        <v>611458.9</v>
      </c>
      <c r="H119" s="105"/>
      <c r="I119" s="105"/>
      <c r="J119" s="105"/>
      <c r="K119" s="105"/>
      <c r="L119" s="105"/>
      <c r="M119" s="106"/>
    </row>
    <row r="120" spans="1:13" ht="12.75" customHeight="1">
      <c r="A120" s="434" t="s">
        <v>350</v>
      </c>
      <c r="B120" s="434"/>
      <c r="C120" s="434"/>
      <c r="D120" s="434"/>
      <c r="E120" s="434"/>
      <c r="F120" s="434"/>
      <c r="G120" s="434"/>
      <c r="H120" s="434"/>
      <c r="I120" s="70"/>
      <c r="J120" s="70"/>
      <c r="K120" s="70"/>
      <c r="L120" s="70"/>
      <c r="M120" s="70"/>
    </row>
    <row r="121" spans="1:13" ht="31.5" customHeight="1">
      <c r="A121" s="66"/>
      <c r="B121" s="67"/>
      <c r="C121" s="142"/>
      <c r="D121" s="142"/>
      <c r="E121" s="142"/>
      <c r="F121" s="69"/>
      <c r="G121" s="69"/>
      <c r="H121" s="70"/>
      <c r="I121" s="70"/>
      <c r="J121" s="70"/>
      <c r="K121" s="70"/>
      <c r="L121" s="70"/>
      <c r="M121" s="70"/>
    </row>
    <row r="122" spans="1:13" ht="15.75">
      <c r="A122" s="82"/>
      <c r="B122" s="83" t="s">
        <v>83</v>
      </c>
      <c r="C122" s="84"/>
      <c r="D122" s="84"/>
      <c r="E122" s="84"/>
      <c r="F122" s="83"/>
      <c r="G122" s="83"/>
      <c r="H122" s="83"/>
      <c r="I122" s="83"/>
      <c r="J122" s="83" t="s">
        <v>268</v>
      </c>
      <c r="K122" s="83"/>
      <c r="L122" s="83"/>
      <c r="M122" s="83"/>
    </row>
    <row r="123" spans="1:13" ht="15.75">
      <c r="A123" s="82"/>
      <c r="B123" s="83"/>
      <c r="C123" s="84"/>
      <c r="D123" s="84"/>
      <c r="E123" s="84"/>
      <c r="F123" s="83"/>
      <c r="G123" s="83"/>
      <c r="H123" s="83"/>
      <c r="I123" s="83"/>
      <c r="J123" s="83"/>
      <c r="K123" s="83"/>
      <c r="L123" s="83"/>
      <c r="M123" s="83"/>
    </row>
    <row r="124" spans="1:13" ht="15.75">
      <c r="A124" s="82"/>
      <c r="B124" s="83" t="s">
        <v>353</v>
      </c>
      <c r="C124" s="84"/>
      <c r="D124" s="84"/>
      <c r="E124" s="84"/>
      <c r="F124" s="83"/>
      <c r="G124" s="83"/>
      <c r="H124" s="83"/>
      <c r="I124" s="83"/>
      <c r="J124" s="83" t="s">
        <v>87</v>
      </c>
      <c r="K124" s="83"/>
      <c r="L124" s="83"/>
      <c r="M124" s="83"/>
    </row>
    <row r="125" spans="1:13" ht="15.75">
      <c r="A125" s="82"/>
      <c r="B125" s="83"/>
      <c r="C125" s="84"/>
      <c r="D125" s="84"/>
      <c r="E125" s="84"/>
      <c r="F125" s="83"/>
      <c r="G125" s="83"/>
      <c r="H125" s="83"/>
      <c r="I125" s="83"/>
      <c r="J125" s="83"/>
      <c r="K125" s="83"/>
      <c r="L125" s="83"/>
      <c r="M125" s="83"/>
    </row>
    <row r="126" spans="1:13" ht="15.75">
      <c r="A126" s="82"/>
      <c r="B126" s="83" t="s">
        <v>351</v>
      </c>
      <c r="C126" s="84"/>
      <c r="D126" s="84"/>
      <c r="E126" s="84"/>
      <c r="F126" s="83"/>
      <c r="G126" s="83"/>
      <c r="H126" s="83"/>
      <c r="I126" s="83"/>
      <c r="J126" s="83" t="s">
        <v>352</v>
      </c>
      <c r="K126" s="83"/>
      <c r="L126" s="83"/>
      <c r="M126" s="83"/>
    </row>
    <row r="127" spans="1:13" ht="15.75">
      <c r="A127" s="82"/>
      <c r="B127" s="83"/>
      <c r="C127" s="84"/>
      <c r="D127" s="84"/>
      <c r="E127" s="84"/>
      <c r="F127" s="83"/>
      <c r="G127" s="83"/>
      <c r="H127" s="83"/>
      <c r="I127" s="83"/>
      <c r="J127" s="83"/>
      <c r="K127" s="83"/>
      <c r="L127" s="83"/>
      <c r="M127" s="83"/>
    </row>
    <row r="128" ht="13.5">
      <c r="A128" s="18"/>
    </row>
    <row r="129" ht="13.5">
      <c r="A129" s="18"/>
    </row>
    <row r="130" ht="13.5">
      <c r="A130" s="18"/>
    </row>
    <row r="131" ht="13.5">
      <c r="A131" s="18"/>
    </row>
    <row r="132" ht="13.5">
      <c r="A132" s="18"/>
    </row>
    <row r="133" ht="13.5">
      <c r="A133" s="18"/>
    </row>
    <row r="134" ht="13.5">
      <c r="A134" s="18"/>
    </row>
    <row r="135" ht="13.5">
      <c r="A135" s="18"/>
    </row>
    <row r="136" ht="13.5">
      <c r="A136" s="18"/>
    </row>
    <row r="137" ht="13.5">
      <c r="A137" s="18"/>
    </row>
    <row r="138" ht="13.5">
      <c r="A138" s="18"/>
    </row>
    <row r="139" ht="13.5">
      <c r="A139" s="18"/>
    </row>
    <row r="140" ht="13.5">
      <c r="A140" s="18"/>
    </row>
    <row r="141" ht="13.5">
      <c r="A141" s="18"/>
    </row>
    <row r="142" ht="13.5">
      <c r="A142" s="18"/>
    </row>
    <row r="143" ht="13.5">
      <c r="A143" s="18"/>
    </row>
    <row r="144" ht="13.5">
      <c r="A144" s="18"/>
    </row>
    <row r="145" ht="13.5">
      <c r="A145" s="18"/>
    </row>
    <row r="146" ht="13.5">
      <c r="A146" s="18"/>
    </row>
    <row r="147" ht="13.5">
      <c r="A147" s="18"/>
    </row>
    <row r="148" ht="13.5">
      <c r="A148" s="18"/>
    </row>
    <row r="149" ht="13.5">
      <c r="A149" s="18"/>
    </row>
    <row r="150" ht="13.5">
      <c r="A150" s="18"/>
    </row>
    <row r="151" ht="13.5">
      <c r="A151" s="18"/>
    </row>
    <row r="152" ht="13.5">
      <c r="A152" s="18"/>
    </row>
    <row r="153" ht="13.5">
      <c r="A153" s="18"/>
    </row>
    <row r="154" ht="13.5">
      <c r="A154" s="18"/>
    </row>
    <row r="155" ht="13.5">
      <c r="A155" s="18"/>
    </row>
    <row r="156" ht="13.5">
      <c r="A156" s="18"/>
    </row>
    <row r="157" ht="13.5">
      <c r="A157" s="18"/>
    </row>
    <row r="158" ht="13.5">
      <c r="A158" s="18"/>
    </row>
    <row r="159" ht="13.5">
      <c r="A159" s="18"/>
    </row>
    <row r="160" ht="13.5">
      <c r="A160" s="18"/>
    </row>
    <row r="161" ht="13.5">
      <c r="A161" s="18"/>
    </row>
    <row r="162" ht="13.5">
      <c r="A162" s="18"/>
    </row>
    <row r="163" ht="13.5">
      <c r="A163" s="18"/>
    </row>
    <row r="164" ht="13.5">
      <c r="A164" s="18"/>
    </row>
    <row r="165" ht="13.5">
      <c r="A165" s="18"/>
    </row>
    <row r="166" ht="13.5">
      <c r="A166" s="18"/>
    </row>
    <row r="167" ht="13.5">
      <c r="A167" s="18"/>
    </row>
    <row r="168" ht="13.5">
      <c r="A168" s="18"/>
    </row>
    <row r="169" ht="13.5">
      <c r="A169" s="18"/>
    </row>
    <row r="170" ht="13.5">
      <c r="A170" s="18"/>
    </row>
    <row r="171" ht="13.5">
      <c r="A171" s="18"/>
    </row>
  </sheetData>
  <sheetProtection/>
  <mergeCells count="18">
    <mergeCell ref="L8:M8"/>
    <mergeCell ref="K8:K9"/>
    <mergeCell ref="H8:J8"/>
    <mergeCell ref="A6:N6"/>
    <mergeCell ref="K1:M1"/>
    <mergeCell ref="K2:M2"/>
    <mergeCell ref="K3:M3"/>
    <mergeCell ref="K4:M4"/>
    <mergeCell ref="A120:H120"/>
    <mergeCell ref="F8:G8"/>
    <mergeCell ref="E8:E9"/>
    <mergeCell ref="B8:B9"/>
    <mergeCell ref="A8:A9"/>
    <mergeCell ref="C8:C9"/>
    <mergeCell ref="D8:D9"/>
    <mergeCell ref="A48:J48"/>
    <mergeCell ref="A87:G87"/>
    <mergeCell ref="A110:I110"/>
  </mergeCells>
  <printOptions/>
  <pageMargins left="0.2" right="0.23" top="0.22" bottom="0.37" header="0.22" footer="0.25"/>
  <pageSetup horizontalDpi="600" verticalDpi="600" orientation="landscape" paperSize="9" r:id="rId1"/>
  <headerFooter alignWithMargins="0"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170"/>
  <sheetViews>
    <sheetView zoomScalePageLayoutView="0" workbookViewId="0" topLeftCell="A1">
      <selection activeCell="G50" sqref="G50"/>
    </sheetView>
  </sheetViews>
  <sheetFormatPr defaultColWidth="9.140625" defaultRowHeight="12.75"/>
  <cols>
    <col min="1" max="1" width="3.57421875" style="2" customWidth="1"/>
    <col min="2" max="2" width="38.421875" style="1" customWidth="1"/>
    <col min="3" max="3" width="3.8515625" style="2" customWidth="1"/>
    <col min="4" max="4" width="4.421875" style="2" customWidth="1"/>
    <col min="5" max="5" width="3.57421875" style="2" customWidth="1"/>
    <col min="6" max="6" width="10.00390625" style="1" customWidth="1"/>
    <col min="7" max="7" width="9.421875" style="1" customWidth="1"/>
    <col min="8" max="9" width="10.8515625" style="1" customWidth="1"/>
    <col min="10" max="10" width="11.8515625" style="1" customWidth="1"/>
    <col min="11" max="11" width="12.421875" style="1" customWidth="1"/>
    <col min="12" max="12" width="7.7109375" style="1" customWidth="1"/>
    <col min="13" max="13" width="11.57421875" style="1" customWidth="1"/>
    <col min="14" max="16384" width="9.140625" style="1" customWidth="1"/>
  </cols>
  <sheetData>
    <row r="1" spans="11:13" ht="13.5">
      <c r="K1" s="418" t="s">
        <v>0</v>
      </c>
      <c r="L1" s="418"/>
      <c r="M1" s="418"/>
    </row>
    <row r="2" spans="11:13" ht="13.5">
      <c r="K2" s="418" t="s">
        <v>1</v>
      </c>
      <c r="L2" s="418"/>
      <c r="M2" s="418"/>
    </row>
    <row r="3" spans="7:13" ht="13.5">
      <c r="G3" s="40"/>
      <c r="K3" s="418" t="s">
        <v>2</v>
      </c>
      <c r="L3" s="418"/>
      <c r="M3" s="418"/>
    </row>
    <row r="4" spans="11:13" ht="13.5">
      <c r="K4" s="418" t="s">
        <v>3</v>
      </c>
      <c r="L4" s="418"/>
      <c r="M4" s="418"/>
    </row>
    <row r="5" ht="7.5" customHeight="1"/>
    <row r="6" spans="1:13" ht="83.25" customHeight="1">
      <c r="A6" s="433" t="s">
        <v>367</v>
      </c>
      <c r="B6" s="433"/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</row>
    <row r="7" ht="32.25" customHeight="1" thickBot="1">
      <c r="B7" s="183" t="s">
        <v>5</v>
      </c>
    </row>
    <row r="8" spans="1:13" ht="27.75" customHeight="1" thickBot="1">
      <c r="A8" s="427" t="s">
        <v>6</v>
      </c>
      <c r="B8" s="427" t="s">
        <v>7</v>
      </c>
      <c r="C8" s="425" t="s">
        <v>8</v>
      </c>
      <c r="D8" s="425" t="s">
        <v>9</v>
      </c>
      <c r="E8" s="425" t="s">
        <v>10</v>
      </c>
      <c r="F8" s="400" t="s">
        <v>11</v>
      </c>
      <c r="G8" s="401"/>
      <c r="H8" s="448" t="s">
        <v>14</v>
      </c>
      <c r="I8" s="449"/>
      <c r="J8" s="450"/>
      <c r="K8" s="431" t="s">
        <v>16</v>
      </c>
      <c r="L8" s="398" t="s">
        <v>232</v>
      </c>
      <c r="M8" s="399"/>
    </row>
    <row r="9" spans="1:13" ht="78.75" customHeight="1" thickBot="1">
      <c r="A9" s="428"/>
      <c r="B9" s="428"/>
      <c r="C9" s="426"/>
      <c r="D9" s="426"/>
      <c r="E9" s="426"/>
      <c r="F9" s="53" t="s">
        <v>360</v>
      </c>
      <c r="G9" s="53" t="s">
        <v>12</v>
      </c>
      <c r="H9" s="87" t="s">
        <v>361</v>
      </c>
      <c r="I9" s="87" t="s">
        <v>366</v>
      </c>
      <c r="J9" s="130" t="s">
        <v>15</v>
      </c>
      <c r="K9" s="432"/>
      <c r="L9" s="81" t="s">
        <v>17</v>
      </c>
      <c r="M9" s="53" t="s">
        <v>23</v>
      </c>
    </row>
    <row r="10" spans="1:13" s="2" customFormat="1" ht="13.5" customHeight="1" thickBot="1">
      <c r="A10" s="61"/>
      <c r="B10" s="58" t="s">
        <v>19</v>
      </c>
      <c r="C10" s="59" t="s">
        <v>20</v>
      </c>
      <c r="D10" s="58" t="s">
        <v>21</v>
      </c>
      <c r="E10" s="58" t="s">
        <v>22</v>
      </c>
      <c r="F10" s="59">
        <v>1</v>
      </c>
      <c r="G10" s="58">
        <v>2</v>
      </c>
      <c r="H10" s="58">
        <v>3</v>
      </c>
      <c r="I10" s="58">
        <v>4</v>
      </c>
      <c r="J10" s="58">
        <v>5</v>
      </c>
      <c r="K10" s="58">
        <v>6</v>
      </c>
      <c r="L10" s="58">
        <v>7</v>
      </c>
      <c r="M10" s="58">
        <v>8</v>
      </c>
    </row>
    <row r="11" spans="1:13" ht="15" customHeight="1">
      <c r="A11" s="90">
        <v>1</v>
      </c>
      <c r="B11" s="91" t="s">
        <v>25</v>
      </c>
      <c r="C11" s="92"/>
      <c r="D11" s="92"/>
      <c r="E11" s="92"/>
      <c r="F11" s="93"/>
      <c r="G11" s="94"/>
      <c r="H11" s="93"/>
      <c r="I11" s="93"/>
      <c r="J11" s="93"/>
      <c r="K11" s="93"/>
      <c r="L11" s="93"/>
      <c r="M11" s="95"/>
    </row>
    <row r="12" spans="1:13" ht="28.5" customHeight="1">
      <c r="A12" s="96">
        <v>2</v>
      </c>
      <c r="B12" s="13" t="s">
        <v>163</v>
      </c>
      <c r="C12" s="39"/>
      <c r="D12" s="39"/>
      <c r="E12" s="39"/>
      <c r="F12" s="41"/>
      <c r="G12" s="78"/>
      <c r="H12" s="4"/>
      <c r="I12" s="4"/>
      <c r="J12" s="4"/>
      <c r="K12" s="4"/>
      <c r="L12" s="4"/>
      <c r="M12" s="97"/>
    </row>
    <row r="13" spans="1:13" ht="16.5" customHeight="1">
      <c r="A13" s="96">
        <v>3</v>
      </c>
      <c r="B13" s="13" t="s">
        <v>271</v>
      </c>
      <c r="C13" s="39"/>
      <c r="D13" s="39"/>
      <c r="E13" s="39"/>
      <c r="F13" s="4"/>
      <c r="G13" s="163">
        <v>3672041.5</v>
      </c>
      <c r="H13" s="4"/>
      <c r="I13" s="4"/>
      <c r="J13" s="4"/>
      <c r="K13" s="4"/>
      <c r="L13" s="4"/>
      <c r="M13" s="97"/>
    </row>
    <row r="14" spans="1:13" ht="18" customHeight="1">
      <c r="A14" s="96">
        <v>4</v>
      </c>
      <c r="B14" s="14" t="s">
        <v>27</v>
      </c>
      <c r="C14" s="21"/>
      <c r="D14" s="21"/>
      <c r="E14" s="21"/>
      <c r="F14" s="4">
        <v>449907</v>
      </c>
      <c r="G14" s="25">
        <v>2816969.1</v>
      </c>
      <c r="H14" s="4">
        <v>453793</v>
      </c>
      <c r="I14" s="4">
        <v>453033</v>
      </c>
      <c r="J14" s="4">
        <v>453413</v>
      </c>
      <c r="K14" s="4" t="s">
        <v>376</v>
      </c>
      <c r="L14" s="4">
        <v>3</v>
      </c>
      <c r="M14" s="97">
        <v>1360239</v>
      </c>
    </row>
    <row r="15" spans="1:13" ht="17.25" customHeight="1">
      <c r="A15" s="96">
        <v>5</v>
      </c>
      <c r="B15" s="14" t="s">
        <v>28</v>
      </c>
      <c r="C15" s="21"/>
      <c r="D15" s="21"/>
      <c r="E15" s="21"/>
      <c r="F15" s="4">
        <v>126512</v>
      </c>
      <c r="G15" s="4">
        <v>667317.4</v>
      </c>
      <c r="H15" s="4">
        <v>125676</v>
      </c>
      <c r="I15" s="4">
        <v>125816</v>
      </c>
      <c r="J15" s="4">
        <v>125746</v>
      </c>
      <c r="K15" s="4" t="s">
        <v>377</v>
      </c>
      <c r="L15" s="4">
        <v>3</v>
      </c>
      <c r="M15" s="97">
        <v>377238</v>
      </c>
    </row>
    <row r="16" spans="1:13" ht="15">
      <c r="A16" s="96">
        <v>6</v>
      </c>
      <c r="B16" s="14" t="s">
        <v>29</v>
      </c>
      <c r="C16" s="21"/>
      <c r="D16" s="21"/>
      <c r="E16" s="21"/>
      <c r="F16" s="4">
        <v>30187</v>
      </c>
      <c r="G16" s="4">
        <v>112086.7</v>
      </c>
      <c r="H16" s="4">
        <v>29779</v>
      </c>
      <c r="I16" s="4">
        <v>29257</v>
      </c>
      <c r="J16" s="4">
        <v>29518</v>
      </c>
      <c r="K16" s="4" t="s">
        <v>378</v>
      </c>
      <c r="L16" s="4">
        <v>3</v>
      </c>
      <c r="M16" s="97">
        <v>88554</v>
      </c>
    </row>
    <row r="17" spans="1:13" ht="17.25" customHeight="1">
      <c r="A17" s="96">
        <v>7</v>
      </c>
      <c r="B17" s="14" t="s">
        <v>30</v>
      </c>
      <c r="C17" s="21"/>
      <c r="D17" s="21"/>
      <c r="E17" s="21"/>
      <c r="F17" s="4">
        <v>3283</v>
      </c>
      <c r="G17" s="4">
        <v>13778.7</v>
      </c>
      <c r="H17" s="4">
        <v>3343</v>
      </c>
      <c r="I17" s="4">
        <v>3172</v>
      </c>
      <c r="J17" s="4">
        <v>3258</v>
      </c>
      <c r="K17" s="4" t="s">
        <v>379</v>
      </c>
      <c r="L17" s="4">
        <v>3</v>
      </c>
      <c r="M17" s="97">
        <v>9774</v>
      </c>
    </row>
    <row r="18" spans="1:13" ht="14.25" customHeight="1">
      <c r="A18" s="96">
        <v>8</v>
      </c>
      <c r="B18" s="14" t="s">
        <v>31</v>
      </c>
      <c r="C18" s="21"/>
      <c r="D18" s="21"/>
      <c r="E18" s="21"/>
      <c r="F18" s="4">
        <v>110</v>
      </c>
      <c r="G18" s="4">
        <v>3758.5</v>
      </c>
      <c r="H18" s="4">
        <v>108</v>
      </c>
      <c r="I18" s="4">
        <v>108</v>
      </c>
      <c r="J18" s="4">
        <v>108</v>
      </c>
      <c r="K18" s="4" t="s">
        <v>380</v>
      </c>
      <c r="L18" s="4">
        <v>3</v>
      </c>
      <c r="M18" s="97">
        <v>324</v>
      </c>
    </row>
    <row r="19" spans="1:13" ht="16.5" customHeight="1">
      <c r="A19" s="96">
        <v>9</v>
      </c>
      <c r="B19" s="14" t="s">
        <v>32</v>
      </c>
      <c r="C19" s="21"/>
      <c r="D19" s="21"/>
      <c r="E19" s="21"/>
      <c r="F19" s="4">
        <v>82</v>
      </c>
      <c r="G19" s="4">
        <v>2868.7</v>
      </c>
      <c r="H19" s="4">
        <v>84</v>
      </c>
      <c r="I19" s="4">
        <v>81</v>
      </c>
      <c r="J19" s="4">
        <v>83</v>
      </c>
      <c r="K19" s="4" t="s">
        <v>381</v>
      </c>
      <c r="L19" s="4">
        <v>3</v>
      </c>
      <c r="M19" s="97">
        <v>249</v>
      </c>
    </row>
    <row r="20" spans="1:13" ht="15" customHeight="1">
      <c r="A20" s="96">
        <v>10</v>
      </c>
      <c r="B20" s="14" t="s">
        <v>33</v>
      </c>
      <c r="C20" s="21"/>
      <c r="D20" s="21"/>
      <c r="E20" s="21"/>
      <c r="F20" s="4">
        <v>4619</v>
      </c>
      <c r="G20" s="25">
        <v>39814</v>
      </c>
      <c r="H20" s="4">
        <v>4773</v>
      </c>
      <c r="I20" s="4">
        <v>4832</v>
      </c>
      <c r="J20" s="4">
        <v>4803</v>
      </c>
      <c r="K20" s="4" t="s">
        <v>382</v>
      </c>
      <c r="L20" s="4">
        <v>3</v>
      </c>
      <c r="M20" s="97">
        <v>14409</v>
      </c>
    </row>
    <row r="21" spans="1:13" ht="16.5" customHeight="1">
      <c r="A21" s="96">
        <v>11</v>
      </c>
      <c r="B21" s="14" t="s">
        <v>34</v>
      </c>
      <c r="C21" s="21"/>
      <c r="D21" s="21"/>
      <c r="E21" s="21"/>
      <c r="F21" s="4">
        <v>316</v>
      </c>
      <c r="G21" s="4">
        <v>3336.1</v>
      </c>
      <c r="H21" s="4">
        <v>317</v>
      </c>
      <c r="I21" s="4">
        <v>331</v>
      </c>
      <c r="J21" s="4">
        <v>324</v>
      </c>
      <c r="K21" s="4" t="s">
        <v>383</v>
      </c>
      <c r="L21" s="4">
        <v>3</v>
      </c>
      <c r="M21" s="97">
        <v>972</v>
      </c>
    </row>
    <row r="22" spans="1:13" ht="18.75" customHeight="1">
      <c r="A22" s="96">
        <v>12</v>
      </c>
      <c r="B22" s="9" t="s">
        <v>44</v>
      </c>
      <c r="C22" s="21"/>
      <c r="D22" s="21"/>
      <c r="E22" s="21"/>
      <c r="F22" s="4">
        <v>33</v>
      </c>
      <c r="G22" s="4">
        <v>413.5</v>
      </c>
      <c r="H22" s="4">
        <v>33</v>
      </c>
      <c r="I22" s="4">
        <v>33</v>
      </c>
      <c r="J22" s="4">
        <v>33</v>
      </c>
      <c r="K22" s="4" t="s">
        <v>384</v>
      </c>
      <c r="L22" s="4">
        <v>3</v>
      </c>
      <c r="M22" s="97">
        <v>99</v>
      </c>
    </row>
    <row r="23" spans="1:13" ht="15.75" customHeight="1">
      <c r="A23" s="99">
        <v>13</v>
      </c>
      <c r="B23" s="9" t="s">
        <v>272</v>
      </c>
      <c r="C23" s="136"/>
      <c r="D23" s="136"/>
      <c r="E23" s="136"/>
      <c r="F23" s="29">
        <v>367</v>
      </c>
      <c r="G23" s="29">
        <v>8763.9</v>
      </c>
      <c r="H23" s="29">
        <v>371</v>
      </c>
      <c r="I23" s="29">
        <v>377</v>
      </c>
      <c r="J23" s="29">
        <v>374</v>
      </c>
      <c r="K23" s="29" t="s">
        <v>385</v>
      </c>
      <c r="L23" s="4">
        <v>3</v>
      </c>
      <c r="M23" s="97">
        <v>1122</v>
      </c>
    </row>
    <row r="24" spans="1:13" ht="48.75" customHeight="1" thickBot="1">
      <c r="A24" s="102">
        <v>14</v>
      </c>
      <c r="B24" s="112" t="s">
        <v>362</v>
      </c>
      <c r="C24" s="109"/>
      <c r="D24" s="109"/>
      <c r="E24" s="109"/>
      <c r="F24" s="104"/>
      <c r="G24" s="161">
        <v>2934.9</v>
      </c>
      <c r="H24" s="105">
        <v>967</v>
      </c>
      <c r="I24" s="105">
        <v>975</v>
      </c>
      <c r="J24" s="105">
        <v>971</v>
      </c>
      <c r="K24" s="105" t="s">
        <v>386</v>
      </c>
      <c r="L24" s="105">
        <v>3</v>
      </c>
      <c r="M24" s="106">
        <v>2913</v>
      </c>
    </row>
    <row r="25" spans="1:13" ht="14.25" customHeight="1" thickBot="1">
      <c r="A25" s="113"/>
      <c r="B25" s="58" t="s">
        <v>19</v>
      </c>
      <c r="C25" s="58" t="s">
        <v>20</v>
      </c>
      <c r="D25" s="58" t="s">
        <v>21</v>
      </c>
      <c r="E25" s="58" t="s">
        <v>22</v>
      </c>
      <c r="F25" s="59">
        <v>1</v>
      </c>
      <c r="G25" s="58">
        <v>2</v>
      </c>
      <c r="H25" s="58">
        <v>3</v>
      </c>
      <c r="I25" s="58">
        <v>4</v>
      </c>
      <c r="J25" s="58">
        <v>5</v>
      </c>
      <c r="K25" s="58">
        <v>6</v>
      </c>
      <c r="L25" s="58">
        <v>7</v>
      </c>
      <c r="M25" s="58">
        <v>8</v>
      </c>
    </row>
    <row r="26" spans="1:13" ht="27.75" customHeight="1">
      <c r="A26" s="143">
        <v>15</v>
      </c>
      <c r="B26" s="111" t="s">
        <v>53</v>
      </c>
      <c r="C26" s="144"/>
      <c r="D26" s="144"/>
      <c r="E26" s="144"/>
      <c r="F26" s="144"/>
      <c r="G26" s="230">
        <v>81569.8</v>
      </c>
      <c r="H26" s="144"/>
      <c r="I26" s="144"/>
      <c r="J26" s="144"/>
      <c r="K26" s="144"/>
      <c r="L26" s="144"/>
      <c r="M26" s="149"/>
    </row>
    <row r="27" spans="1:13" ht="30" customHeight="1">
      <c r="A27" s="146">
        <v>16</v>
      </c>
      <c r="B27" s="9" t="s">
        <v>236</v>
      </c>
      <c r="C27" s="137"/>
      <c r="D27" s="137"/>
      <c r="E27" s="137"/>
      <c r="F27" s="6">
        <v>11193</v>
      </c>
      <c r="G27" s="168">
        <v>11193</v>
      </c>
      <c r="H27" s="6">
        <v>8824</v>
      </c>
      <c r="I27" s="6">
        <v>2103</v>
      </c>
      <c r="J27" s="6" t="s">
        <v>100</v>
      </c>
      <c r="K27" s="6" t="s">
        <v>411</v>
      </c>
      <c r="L27" s="6" t="s">
        <v>108</v>
      </c>
      <c r="M27" s="182">
        <v>2103</v>
      </c>
    </row>
    <row r="28" spans="1:13" ht="45" customHeight="1">
      <c r="A28" s="146">
        <v>17</v>
      </c>
      <c r="B28" s="9" t="s">
        <v>273</v>
      </c>
      <c r="C28" s="137"/>
      <c r="D28" s="137"/>
      <c r="E28" s="137"/>
      <c r="F28" s="6">
        <v>25655</v>
      </c>
      <c r="G28" s="6">
        <v>70376.8</v>
      </c>
      <c r="H28" s="6">
        <v>23480</v>
      </c>
      <c r="I28" s="6">
        <v>24213</v>
      </c>
      <c r="J28" s="6">
        <v>23847</v>
      </c>
      <c r="K28" s="6" t="s">
        <v>412</v>
      </c>
      <c r="L28" s="6">
        <v>3</v>
      </c>
      <c r="M28" s="182">
        <v>71541</v>
      </c>
    </row>
    <row r="29" spans="1:13" ht="38.25" customHeight="1">
      <c r="A29" s="146">
        <v>18</v>
      </c>
      <c r="B29" s="8" t="s">
        <v>60</v>
      </c>
      <c r="C29" s="137"/>
      <c r="D29" s="137"/>
      <c r="E29" s="137"/>
      <c r="F29" s="178"/>
      <c r="G29" s="225">
        <v>1938.9</v>
      </c>
      <c r="H29" s="178"/>
      <c r="I29" s="178"/>
      <c r="J29" s="178"/>
      <c r="K29" s="178"/>
      <c r="L29" s="178"/>
      <c r="M29" s="226"/>
    </row>
    <row r="30" spans="1:13" ht="62.25" customHeight="1">
      <c r="A30" s="146">
        <v>19</v>
      </c>
      <c r="B30" s="9" t="s">
        <v>363</v>
      </c>
      <c r="C30" s="137"/>
      <c r="D30" s="137"/>
      <c r="E30" s="137"/>
      <c r="F30" s="6">
        <v>797</v>
      </c>
      <c r="G30" s="6">
        <v>803.3</v>
      </c>
      <c r="H30" s="6">
        <v>188</v>
      </c>
      <c r="I30" s="6">
        <v>85</v>
      </c>
      <c r="J30" s="178" t="s">
        <v>100</v>
      </c>
      <c r="K30" s="178" t="s">
        <v>100</v>
      </c>
      <c r="L30" s="178" t="s">
        <v>100</v>
      </c>
      <c r="M30" s="182">
        <v>85</v>
      </c>
    </row>
    <row r="31" spans="1:13" ht="14.25" customHeight="1">
      <c r="A31" s="146">
        <v>20</v>
      </c>
      <c r="B31" s="134" t="s">
        <v>63</v>
      </c>
      <c r="C31" s="137"/>
      <c r="D31" s="137"/>
      <c r="E31" s="137"/>
      <c r="F31" s="7">
        <v>182</v>
      </c>
      <c r="G31" s="7">
        <v>907.4</v>
      </c>
      <c r="H31" s="7">
        <v>199</v>
      </c>
      <c r="I31" s="7">
        <v>197</v>
      </c>
      <c r="J31" s="7">
        <v>198</v>
      </c>
      <c r="K31" s="7" t="s">
        <v>387</v>
      </c>
      <c r="L31" s="7">
        <v>3</v>
      </c>
      <c r="M31" s="179">
        <v>594</v>
      </c>
    </row>
    <row r="32" spans="1:13" ht="14.25" customHeight="1">
      <c r="A32" s="146">
        <v>21</v>
      </c>
      <c r="B32" s="9" t="s">
        <v>275</v>
      </c>
      <c r="C32" s="137"/>
      <c r="D32" s="137"/>
      <c r="E32" s="137"/>
      <c r="F32" s="7">
        <v>21</v>
      </c>
      <c r="G32" s="7">
        <v>228.2</v>
      </c>
      <c r="H32" s="7">
        <v>8</v>
      </c>
      <c r="I32" s="7" t="s">
        <v>100</v>
      </c>
      <c r="J32" s="7" t="s">
        <v>100</v>
      </c>
      <c r="K32" s="159" t="s">
        <v>100</v>
      </c>
      <c r="L32" s="7" t="s">
        <v>108</v>
      </c>
      <c r="M32" s="179" t="s">
        <v>100</v>
      </c>
    </row>
    <row r="33" spans="1:13" ht="14.25" customHeight="1">
      <c r="A33" s="146">
        <v>22</v>
      </c>
      <c r="B33" s="8" t="s">
        <v>279</v>
      </c>
      <c r="C33" s="137"/>
      <c r="D33" s="137"/>
      <c r="E33" s="137"/>
      <c r="F33" s="137"/>
      <c r="G33" s="163">
        <v>293588</v>
      </c>
      <c r="H33" s="137"/>
      <c r="I33" s="137"/>
      <c r="J33" s="137"/>
      <c r="K33" s="137"/>
      <c r="L33" s="137"/>
      <c r="M33" s="150"/>
    </row>
    <row r="34" spans="1:13" ht="30.75" customHeight="1">
      <c r="A34" s="165">
        <v>23</v>
      </c>
      <c r="B34" s="9" t="s">
        <v>276</v>
      </c>
      <c r="C34" s="137"/>
      <c r="D34" s="137"/>
      <c r="E34" s="137"/>
      <c r="F34" s="6">
        <v>33548</v>
      </c>
      <c r="G34" s="168">
        <v>23483.6</v>
      </c>
      <c r="H34" s="6">
        <v>32425</v>
      </c>
      <c r="I34" s="6">
        <v>8853</v>
      </c>
      <c r="J34" s="178" t="s">
        <v>100</v>
      </c>
      <c r="K34" s="6" t="s">
        <v>337</v>
      </c>
      <c r="L34" s="6" t="s">
        <v>108</v>
      </c>
      <c r="M34" s="182">
        <v>8853</v>
      </c>
    </row>
    <row r="35" spans="1:13" ht="18" customHeight="1">
      <c r="A35" s="146">
        <v>24</v>
      </c>
      <c r="B35" s="9" t="s">
        <v>277</v>
      </c>
      <c r="C35" s="137"/>
      <c r="D35" s="137"/>
      <c r="E35" s="137"/>
      <c r="F35" s="7">
        <v>7616</v>
      </c>
      <c r="G35" s="159">
        <v>5331.2</v>
      </c>
      <c r="H35" s="7">
        <v>6111</v>
      </c>
      <c r="I35" s="7">
        <v>1689</v>
      </c>
      <c r="J35" s="137" t="s">
        <v>100</v>
      </c>
      <c r="K35" s="7" t="s">
        <v>337</v>
      </c>
      <c r="L35" s="7" t="s">
        <v>108</v>
      </c>
      <c r="M35" s="179">
        <v>1689</v>
      </c>
    </row>
    <row r="36" spans="1:13" ht="18.75" customHeight="1">
      <c r="A36" s="146">
        <v>25</v>
      </c>
      <c r="B36" s="9" t="s">
        <v>278</v>
      </c>
      <c r="C36" s="137"/>
      <c r="D36" s="137"/>
      <c r="E36" s="137"/>
      <c r="F36" s="7">
        <v>40</v>
      </c>
      <c r="G36" s="159">
        <v>28</v>
      </c>
      <c r="H36" s="7">
        <v>3</v>
      </c>
      <c r="I36" s="7" t="s">
        <v>100</v>
      </c>
      <c r="J36" s="7" t="s">
        <v>100</v>
      </c>
      <c r="K36" s="7" t="s">
        <v>100</v>
      </c>
      <c r="L36" s="7" t="s">
        <v>108</v>
      </c>
      <c r="M36" s="179" t="s">
        <v>100</v>
      </c>
    </row>
    <row r="37" spans="1:13" ht="31.5" customHeight="1">
      <c r="A37" s="165">
        <v>26</v>
      </c>
      <c r="B37" s="9" t="s">
        <v>72</v>
      </c>
      <c r="C37" s="137"/>
      <c r="D37" s="137"/>
      <c r="E37" s="137"/>
      <c r="F37" s="6">
        <v>353365</v>
      </c>
      <c r="G37" s="6">
        <v>196969.2</v>
      </c>
      <c r="H37" s="6">
        <v>320511</v>
      </c>
      <c r="I37" s="6">
        <v>109661</v>
      </c>
      <c r="J37" s="178" t="s">
        <v>100</v>
      </c>
      <c r="K37" s="178" t="s">
        <v>100</v>
      </c>
      <c r="L37" s="178" t="s">
        <v>100</v>
      </c>
      <c r="M37" s="182">
        <v>109661</v>
      </c>
    </row>
    <row r="38" spans="1:13" ht="18.75" customHeight="1">
      <c r="A38" s="165">
        <v>27</v>
      </c>
      <c r="B38" s="9" t="s">
        <v>247</v>
      </c>
      <c r="C38" s="137"/>
      <c r="D38" s="137"/>
      <c r="E38" s="137"/>
      <c r="F38" s="7">
        <v>17157</v>
      </c>
      <c r="G38" s="159">
        <v>67776</v>
      </c>
      <c r="H38" s="7">
        <v>14415</v>
      </c>
      <c r="I38" s="7">
        <v>9960</v>
      </c>
      <c r="J38" s="178" t="s">
        <v>100</v>
      </c>
      <c r="K38" s="137" t="s">
        <v>100</v>
      </c>
      <c r="L38" s="137" t="s">
        <v>100</v>
      </c>
      <c r="M38" s="179">
        <v>9960</v>
      </c>
    </row>
    <row r="39" spans="1:13" ht="14.25" customHeight="1">
      <c r="A39" s="165">
        <v>28</v>
      </c>
      <c r="B39" s="8" t="s">
        <v>280</v>
      </c>
      <c r="C39" s="137"/>
      <c r="D39" s="137"/>
      <c r="E39" s="137"/>
      <c r="F39" s="137"/>
      <c r="G39" s="164">
        <v>32997.2</v>
      </c>
      <c r="H39" s="137"/>
      <c r="I39" s="137"/>
      <c r="J39" s="137"/>
      <c r="K39" s="137"/>
      <c r="L39" s="137"/>
      <c r="M39" s="150"/>
    </row>
    <row r="40" spans="1:13" ht="14.25" customHeight="1">
      <c r="A40" s="165"/>
      <c r="B40" s="107" t="s">
        <v>255</v>
      </c>
      <c r="C40" s="137"/>
      <c r="D40" s="137"/>
      <c r="E40" s="137"/>
      <c r="F40" s="137"/>
      <c r="G40" s="164"/>
      <c r="H40" s="137"/>
      <c r="I40" s="137"/>
      <c r="J40" s="137"/>
      <c r="K40" s="137"/>
      <c r="L40" s="137"/>
      <c r="M40" s="150"/>
    </row>
    <row r="41" spans="1:13" ht="27" customHeight="1">
      <c r="A41" s="165">
        <v>29</v>
      </c>
      <c r="B41" s="140" t="s">
        <v>368</v>
      </c>
      <c r="C41" s="137"/>
      <c r="D41" s="137"/>
      <c r="E41" s="137"/>
      <c r="F41" s="137"/>
      <c r="G41" s="7">
        <v>15949.5</v>
      </c>
      <c r="H41" s="137"/>
      <c r="I41" s="137"/>
      <c r="J41" s="137"/>
      <c r="K41" s="137"/>
      <c r="L41" s="137"/>
      <c r="M41" s="150"/>
    </row>
    <row r="42" spans="1:13" ht="17.25" customHeight="1">
      <c r="A42" s="165"/>
      <c r="B42" s="140" t="s">
        <v>340</v>
      </c>
      <c r="C42" s="137"/>
      <c r="D42" s="137"/>
      <c r="E42" s="137"/>
      <c r="F42" s="6">
        <v>5800</v>
      </c>
      <c r="G42" s="168">
        <v>15840</v>
      </c>
      <c r="H42" s="6">
        <v>4273</v>
      </c>
      <c r="I42" s="6">
        <v>2944</v>
      </c>
      <c r="J42" s="178" t="s">
        <v>100</v>
      </c>
      <c r="K42" s="178" t="s">
        <v>100</v>
      </c>
      <c r="L42" s="178" t="s">
        <v>100</v>
      </c>
      <c r="M42" s="182">
        <v>2944</v>
      </c>
    </row>
    <row r="43" spans="1:13" ht="26.25" customHeight="1">
      <c r="A43" s="165"/>
      <c r="B43" s="140" t="s">
        <v>369</v>
      </c>
      <c r="C43" s="137"/>
      <c r="D43" s="137"/>
      <c r="E43" s="137"/>
      <c r="F43" s="7">
        <v>200</v>
      </c>
      <c r="G43" s="7">
        <v>47.1</v>
      </c>
      <c r="H43" s="7">
        <v>147</v>
      </c>
      <c r="I43" s="7">
        <v>55</v>
      </c>
      <c r="J43" s="137" t="s">
        <v>100</v>
      </c>
      <c r="K43" s="137" t="s">
        <v>100</v>
      </c>
      <c r="L43" s="137" t="s">
        <v>100</v>
      </c>
      <c r="M43" s="179">
        <v>55</v>
      </c>
    </row>
    <row r="44" spans="1:13" ht="14.25" customHeight="1">
      <c r="A44" s="165"/>
      <c r="B44" s="140" t="s">
        <v>342</v>
      </c>
      <c r="C44" s="137"/>
      <c r="D44" s="137"/>
      <c r="E44" s="137"/>
      <c r="F44" s="7">
        <v>50</v>
      </c>
      <c r="G44" s="7">
        <v>62.4</v>
      </c>
      <c r="H44" s="7">
        <v>22</v>
      </c>
      <c r="I44" s="7">
        <v>5</v>
      </c>
      <c r="J44" s="137" t="s">
        <v>100</v>
      </c>
      <c r="K44" s="137" t="s">
        <v>100</v>
      </c>
      <c r="L44" s="137" t="s">
        <v>100</v>
      </c>
      <c r="M44" s="179">
        <v>5</v>
      </c>
    </row>
    <row r="45" spans="1:13" ht="27" customHeight="1">
      <c r="A45" s="165">
        <v>30</v>
      </c>
      <c r="B45" s="140" t="s">
        <v>240</v>
      </c>
      <c r="C45" s="137"/>
      <c r="D45" s="137"/>
      <c r="E45" s="137"/>
      <c r="F45" s="6">
        <v>4245</v>
      </c>
      <c r="G45" s="6">
        <v>9500.5</v>
      </c>
      <c r="H45" s="6">
        <v>7232</v>
      </c>
      <c r="I45" s="6">
        <v>1589</v>
      </c>
      <c r="J45" s="137" t="s">
        <v>100</v>
      </c>
      <c r="K45" s="137" t="s">
        <v>100</v>
      </c>
      <c r="L45" s="137" t="s">
        <v>100</v>
      </c>
      <c r="M45" s="179">
        <v>1589</v>
      </c>
    </row>
    <row r="46" spans="1:13" ht="34.5" customHeight="1" thickBot="1">
      <c r="A46" s="166">
        <v>31</v>
      </c>
      <c r="B46" s="265" t="s">
        <v>282</v>
      </c>
      <c r="C46" s="148"/>
      <c r="D46" s="148"/>
      <c r="E46" s="148"/>
      <c r="F46" s="169">
        <v>2828</v>
      </c>
      <c r="G46" s="169">
        <v>3500.1</v>
      </c>
      <c r="H46" s="169">
        <v>3058</v>
      </c>
      <c r="I46" s="169">
        <v>806</v>
      </c>
      <c r="J46" s="270" t="s">
        <v>100</v>
      </c>
      <c r="K46" s="270" t="s">
        <v>100</v>
      </c>
      <c r="L46" s="270" t="s">
        <v>100</v>
      </c>
      <c r="M46" s="194">
        <v>806</v>
      </c>
    </row>
    <row r="47" spans="1:15" ht="13.5" customHeight="1" thickBot="1">
      <c r="A47" s="437" t="s">
        <v>410</v>
      </c>
      <c r="B47" s="437"/>
      <c r="C47" s="437"/>
      <c r="D47" s="437"/>
      <c r="E47" s="437"/>
      <c r="F47" s="437"/>
      <c r="G47" s="437"/>
      <c r="H47" s="437"/>
      <c r="I47" s="437"/>
      <c r="J47" s="180"/>
      <c r="K47" s="180"/>
      <c r="L47" s="180"/>
      <c r="M47" s="180"/>
      <c r="N47" s="65"/>
      <c r="O47" s="65"/>
    </row>
    <row r="48" spans="1:13" ht="13.5" customHeight="1" thickBot="1">
      <c r="A48" s="113"/>
      <c r="B48" s="58" t="s">
        <v>19</v>
      </c>
      <c r="C48" s="58" t="s">
        <v>20</v>
      </c>
      <c r="D48" s="58" t="s">
        <v>21</v>
      </c>
      <c r="E48" s="58" t="s">
        <v>22</v>
      </c>
      <c r="F48" s="59">
        <v>1</v>
      </c>
      <c r="G48" s="58">
        <v>2</v>
      </c>
      <c r="H48" s="58">
        <v>3</v>
      </c>
      <c r="I48" s="58">
        <v>4</v>
      </c>
      <c r="J48" s="58">
        <v>5</v>
      </c>
      <c r="K48" s="58">
        <v>6</v>
      </c>
      <c r="L48" s="58">
        <v>7</v>
      </c>
      <c r="M48" s="58">
        <v>8</v>
      </c>
    </row>
    <row r="49" spans="1:13" ht="56.25" customHeight="1">
      <c r="A49" s="167">
        <v>32</v>
      </c>
      <c r="B49" s="271" t="s">
        <v>370</v>
      </c>
      <c r="C49" s="144"/>
      <c r="D49" s="144"/>
      <c r="E49" s="144"/>
      <c r="F49" s="144"/>
      <c r="G49" s="170">
        <v>500</v>
      </c>
      <c r="H49" s="177" t="s">
        <v>131</v>
      </c>
      <c r="I49" s="177" t="s">
        <v>131</v>
      </c>
      <c r="J49" s="177" t="s">
        <v>100</v>
      </c>
      <c r="K49" s="177" t="s">
        <v>100</v>
      </c>
      <c r="L49" s="177" t="s">
        <v>100</v>
      </c>
      <c r="M49" s="272" t="s">
        <v>100</v>
      </c>
    </row>
    <row r="50" spans="1:13" ht="19.5" customHeight="1">
      <c r="A50" s="165">
        <v>33</v>
      </c>
      <c r="B50" s="140" t="s">
        <v>242</v>
      </c>
      <c r="C50" s="137"/>
      <c r="D50" s="137"/>
      <c r="E50" s="137"/>
      <c r="F50" s="137"/>
      <c r="G50" s="6">
        <v>327.3</v>
      </c>
      <c r="H50" s="178" t="s">
        <v>131</v>
      </c>
      <c r="I50" s="178" t="s">
        <v>131</v>
      </c>
      <c r="J50" s="178" t="s">
        <v>100</v>
      </c>
      <c r="K50" s="178" t="s">
        <v>100</v>
      </c>
      <c r="L50" s="178" t="s">
        <v>100</v>
      </c>
      <c r="M50" s="226" t="s">
        <v>100</v>
      </c>
    </row>
    <row r="51" spans="1:13" ht="30" customHeight="1">
      <c r="A51" s="165">
        <v>34</v>
      </c>
      <c r="B51" s="140" t="s">
        <v>285</v>
      </c>
      <c r="C51" s="137"/>
      <c r="D51" s="137"/>
      <c r="E51" s="137"/>
      <c r="F51" s="137"/>
      <c r="G51" s="6">
        <v>30.9</v>
      </c>
      <c r="H51" s="178" t="s">
        <v>131</v>
      </c>
      <c r="I51" s="178" t="s">
        <v>131</v>
      </c>
      <c r="J51" s="178" t="s">
        <v>100</v>
      </c>
      <c r="K51" s="178" t="s">
        <v>100</v>
      </c>
      <c r="L51" s="178" t="s">
        <v>100</v>
      </c>
      <c r="M51" s="226" t="s">
        <v>100</v>
      </c>
    </row>
    <row r="52" spans="1:13" ht="31.5" customHeight="1">
      <c r="A52" s="165">
        <v>35</v>
      </c>
      <c r="B52" s="140" t="s">
        <v>244</v>
      </c>
      <c r="C52" s="137"/>
      <c r="D52" s="137"/>
      <c r="E52" s="137"/>
      <c r="F52" s="6">
        <v>71</v>
      </c>
      <c r="G52" s="6">
        <v>219.5</v>
      </c>
      <c r="H52" s="6">
        <v>52</v>
      </c>
      <c r="I52" s="6">
        <v>18</v>
      </c>
      <c r="J52" s="178" t="s">
        <v>100</v>
      </c>
      <c r="K52" s="178" t="s">
        <v>100</v>
      </c>
      <c r="L52" s="178" t="s">
        <v>100</v>
      </c>
      <c r="M52" s="182">
        <v>18</v>
      </c>
    </row>
    <row r="53" spans="1:13" ht="15" customHeight="1">
      <c r="A53" s="165">
        <v>36</v>
      </c>
      <c r="B53" s="228" t="s">
        <v>40</v>
      </c>
      <c r="C53" s="137"/>
      <c r="D53" s="137"/>
      <c r="E53" s="137"/>
      <c r="F53" s="137"/>
      <c r="G53" s="229">
        <v>32497.2</v>
      </c>
      <c r="H53" s="137"/>
      <c r="I53" s="137"/>
      <c r="J53" s="137"/>
      <c r="K53" s="137"/>
      <c r="L53" s="137"/>
      <c r="M53" s="150"/>
    </row>
    <row r="54" spans="1:13" ht="57" customHeight="1">
      <c r="A54" s="165">
        <v>37</v>
      </c>
      <c r="B54" s="228" t="s">
        <v>371</v>
      </c>
      <c r="C54" s="137"/>
      <c r="D54" s="137"/>
      <c r="E54" s="137"/>
      <c r="F54" s="137"/>
      <c r="G54" s="7"/>
      <c r="H54" s="137"/>
      <c r="I54" s="137"/>
      <c r="J54" s="137"/>
      <c r="K54" s="137"/>
      <c r="L54" s="137"/>
      <c r="M54" s="150"/>
    </row>
    <row r="55" spans="1:13" ht="63" customHeight="1">
      <c r="A55" s="165">
        <v>38</v>
      </c>
      <c r="B55" s="140" t="s">
        <v>372</v>
      </c>
      <c r="C55" s="137"/>
      <c r="D55" s="137"/>
      <c r="E55" s="137"/>
      <c r="F55" s="137"/>
      <c r="G55" s="168">
        <v>500</v>
      </c>
      <c r="H55" s="178" t="s">
        <v>100</v>
      </c>
      <c r="I55" s="178" t="s">
        <v>100</v>
      </c>
      <c r="J55" s="178" t="s">
        <v>100</v>
      </c>
      <c r="K55" s="178" t="s">
        <v>100</v>
      </c>
      <c r="L55" s="178" t="s">
        <v>100</v>
      </c>
      <c r="M55" s="226" t="s">
        <v>100</v>
      </c>
    </row>
    <row r="56" spans="1:13" ht="18" customHeight="1">
      <c r="A56" s="165">
        <v>39</v>
      </c>
      <c r="B56" s="228" t="s">
        <v>40</v>
      </c>
      <c r="C56" s="137"/>
      <c r="D56" s="137"/>
      <c r="E56" s="137"/>
      <c r="F56" s="137"/>
      <c r="G56" s="171">
        <v>500</v>
      </c>
      <c r="H56" s="137"/>
      <c r="I56" s="137"/>
      <c r="J56" s="137"/>
      <c r="K56" s="137"/>
      <c r="L56" s="137"/>
      <c r="M56" s="150"/>
    </row>
    <row r="57" spans="1:13" ht="23.25" customHeight="1">
      <c r="A57" s="165">
        <v>40</v>
      </c>
      <c r="B57" s="227" t="s">
        <v>287</v>
      </c>
      <c r="C57" s="137"/>
      <c r="D57" s="137"/>
      <c r="E57" s="137"/>
      <c r="F57" s="6"/>
      <c r="G57" s="225">
        <v>91645.8</v>
      </c>
      <c r="H57" s="137"/>
      <c r="I57" s="137"/>
      <c r="J57" s="137"/>
      <c r="K57" s="137"/>
      <c r="L57" s="137"/>
      <c r="M57" s="150"/>
    </row>
    <row r="58" spans="1:13" ht="43.5" customHeight="1">
      <c r="A58" s="165">
        <v>41</v>
      </c>
      <c r="B58" s="140" t="s">
        <v>248</v>
      </c>
      <c r="C58" s="137"/>
      <c r="D58" s="137"/>
      <c r="E58" s="137"/>
      <c r="F58" s="6">
        <v>14267</v>
      </c>
      <c r="G58" s="6">
        <v>45143.2</v>
      </c>
      <c r="H58" s="6">
        <v>14467</v>
      </c>
      <c r="I58" s="6">
        <v>6668</v>
      </c>
      <c r="J58" s="178" t="s">
        <v>100</v>
      </c>
      <c r="K58" s="6" t="s">
        <v>409</v>
      </c>
      <c r="L58" s="6" t="s">
        <v>100</v>
      </c>
      <c r="M58" s="182">
        <v>6668</v>
      </c>
    </row>
    <row r="59" spans="1:13" ht="32.25" customHeight="1">
      <c r="A59" s="165">
        <v>42</v>
      </c>
      <c r="B59" s="9" t="s">
        <v>288</v>
      </c>
      <c r="C59" s="137"/>
      <c r="D59" s="137"/>
      <c r="E59" s="137"/>
      <c r="F59" s="6">
        <v>2443</v>
      </c>
      <c r="G59" s="6">
        <v>7730.1</v>
      </c>
      <c r="H59" s="6">
        <v>2147</v>
      </c>
      <c r="I59" s="6">
        <v>828</v>
      </c>
      <c r="J59" s="6" t="s">
        <v>100</v>
      </c>
      <c r="K59" s="6" t="s">
        <v>406</v>
      </c>
      <c r="L59" s="178" t="s">
        <v>100</v>
      </c>
      <c r="M59" s="181">
        <v>828</v>
      </c>
    </row>
    <row r="60" spans="1:13" ht="45" customHeight="1">
      <c r="A60" s="165">
        <v>43</v>
      </c>
      <c r="B60" s="89" t="s">
        <v>79</v>
      </c>
      <c r="C60" s="137"/>
      <c r="D60" s="137"/>
      <c r="E60" s="137"/>
      <c r="F60" s="6">
        <v>24300</v>
      </c>
      <c r="G60" s="6">
        <v>18282.6</v>
      </c>
      <c r="H60" s="6">
        <v>24108</v>
      </c>
      <c r="I60" s="6" t="s">
        <v>100</v>
      </c>
      <c r="J60" s="178" t="s">
        <v>100</v>
      </c>
      <c r="K60" s="178" t="s">
        <v>100</v>
      </c>
      <c r="L60" s="178" t="s">
        <v>100</v>
      </c>
      <c r="M60" s="181" t="s">
        <v>100</v>
      </c>
    </row>
    <row r="61" spans="1:13" ht="38.25" customHeight="1">
      <c r="A61" s="165">
        <v>44</v>
      </c>
      <c r="B61" s="9" t="s">
        <v>364</v>
      </c>
      <c r="C61" s="137"/>
      <c r="D61" s="137"/>
      <c r="E61" s="137"/>
      <c r="F61" s="6">
        <v>9050</v>
      </c>
      <c r="G61" s="168">
        <v>28220</v>
      </c>
      <c r="H61" s="6">
        <v>10064</v>
      </c>
      <c r="I61" s="6">
        <v>5869</v>
      </c>
      <c r="J61" s="178" t="s">
        <v>100</v>
      </c>
      <c r="K61" s="6" t="s">
        <v>408</v>
      </c>
      <c r="L61" s="178" t="s">
        <v>100</v>
      </c>
      <c r="M61" s="181">
        <v>5869</v>
      </c>
    </row>
    <row r="62" spans="1:13" ht="42.75" customHeight="1">
      <c r="A62" s="165">
        <v>45</v>
      </c>
      <c r="B62" s="227" t="s">
        <v>291</v>
      </c>
      <c r="C62" s="21"/>
      <c r="D62" s="21"/>
      <c r="E62" s="21"/>
      <c r="F62" s="41"/>
      <c r="G62" s="175">
        <v>139329</v>
      </c>
      <c r="H62" s="4"/>
      <c r="I62" s="4"/>
      <c r="J62" s="4"/>
      <c r="K62" s="4"/>
      <c r="L62" s="4"/>
      <c r="M62" s="97"/>
    </row>
    <row r="63" spans="1:13" ht="14.25" customHeight="1" thickBot="1">
      <c r="A63" s="281"/>
      <c r="B63" s="282" t="s">
        <v>255</v>
      </c>
      <c r="C63" s="109"/>
      <c r="D63" s="109"/>
      <c r="E63" s="109"/>
      <c r="F63" s="104"/>
      <c r="G63" s="174"/>
      <c r="H63" s="105"/>
      <c r="I63" s="105"/>
      <c r="J63" s="105"/>
      <c r="K63" s="105"/>
      <c r="L63" s="105"/>
      <c r="M63" s="106"/>
    </row>
    <row r="64" spans="1:28" ht="21.75" customHeight="1" thickBot="1">
      <c r="A64" s="184"/>
      <c r="B64" s="280"/>
      <c r="C64" s="68"/>
      <c r="D64" s="68"/>
      <c r="E64" s="68"/>
      <c r="F64" s="69"/>
      <c r="G64" s="186"/>
      <c r="H64" s="70"/>
      <c r="I64" s="70"/>
      <c r="J64" s="70"/>
      <c r="K64" s="70"/>
      <c r="L64" s="70"/>
      <c r="M64" s="70"/>
      <c r="P64" s="64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</row>
    <row r="65" spans="1:28" ht="14.25" customHeight="1" thickBot="1">
      <c r="A65" s="113"/>
      <c r="B65" s="58" t="s">
        <v>19</v>
      </c>
      <c r="C65" s="58" t="s">
        <v>20</v>
      </c>
      <c r="D65" s="58" t="s">
        <v>21</v>
      </c>
      <c r="E65" s="58" t="s">
        <v>22</v>
      </c>
      <c r="F65" s="59">
        <v>1</v>
      </c>
      <c r="G65" s="58">
        <v>2</v>
      </c>
      <c r="H65" s="58">
        <v>3</v>
      </c>
      <c r="I65" s="58">
        <v>4</v>
      </c>
      <c r="J65" s="58">
        <v>5</v>
      </c>
      <c r="K65" s="58">
        <v>6</v>
      </c>
      <c r="L65" s="58">
        <v>7</v>
      </c>
      <c r="M65" s="58">
        <v>8</v>
      </c>
      <c r="P65" s="64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</row>
    <row r="66" spans="1:13" ht="57.75" customHeight="1">
      <c r="A66" s="90">
        <v>46</v>
      </c>
      <c r="B66" s="152" t="s">
        <v>267</v>
      </c>
      <c r="C66" s="153"/>
      <c r="D66" s="153"/>
      <c r="E66" s="153"/>
      <c r="F66" s="110"/>
      <c r="G66" s="94">
        <v>250</v>
      </c>
      <c r="H66" s="94">
        <v>250</v>
      </c>
      <c r="I66" s="94">
        <v>61.1</v>
      </c>
      <c r="J66" s="93" t="s">
        <v>100</v>
      </c>
      <c r="K66" s="93" t="s">
        <v>100</v>
      </c>
      <c r="L66" s="93" t="s">
        <v>100</v>
      </c>
      <c r="M66" s="95" t="s">
        <v>100</v>
      </c>
    </row>
    <row r="67" spans="1:13" ht="31.5" customHeight="1">
      <c r="A67" s="96">
        <v>47</v>
      </c>
      <c r="B67" s="10" t="s">
        <v>292</v>
      </c>
      <c r="C67" s="22"/>
      <c r="D67" s="22"/>
      <c r="E67" s="22"/>
      <c r="F67" s="41"/>
      <c r="G67" s="175">
        <v>4309810.2</v>
      </c>
      <c r="H67" s="4"/>
      <c r="I67" s="4"/>
      <c r="J67" s="4"/>
      <c r="K67" s="4"/>
      <c r="L67" s="4"/>
      <c r="M67" s="97"/>
    </row>
    <row r="68" spans="1:13" ht="29.25" customHeight="1">
      <c r="A68" s="231">
        <v>48</v>
      </c>
      <c r="B68" s="232" t="s">
        <v>215</v>
      </c>
      <c r="C68" s="233"/>
      <c r="D68" s="233"/>
      <c r="E68" s="233"/>
      <c r="F68" s="234"/>
      <c r="G68" s="235"/>
      <c r="H68" s="4"/>
      <c r="I68" s="4"/>
      <c r="J68" s="4"/>
      <c r="K68" s="4"/>
      <c r="L68" s="4"/>
      <c r="M68" s="97"/>
    </row>
    <row r="69" spans="1:13" ht="15.75" customHeight="1">
      <c r="A69" s="231">
        <v>49</v>
      </c>
      <c r="B69" s="236" t="s">
        <v>293</v>
      </c>
      <c r="C69" s="233"/>
      <c r="D69" s="233"/>
      <c r="E69" s="233"/>
      <c r="F69" s="234"/>
      <c r="G69" s="237">
        <v>73223.1</v>
      </c>
      <c r="H69" s="4"/>
      <c r="I69" s="4"/>
      <c r="J69" s="4"/>
      <c r="K69" s="4"/>
      <c r="L69" s="4"/>
      <c r="M69" s="97"/>
    </row>
    <row r="70" spans="1:13" ht="31.5" customHeight="1">
      <c r="A70" s="231">
        <v>50</v>
      </c>
      <c r="B70" s="238" t="s">
        <v>41</v>
      </c>
      <c r="C70" s="239" t="s">
        <v>90</v>
      </c>
      <c r="D70" s="240">
        <v>138</v>
      </c>
      <c r="E70" s="239" t="s">
        <v>90</v>
      </c>
      <c r="F70" s="132">
        <v>516</v>
      </c>
      <c r="G70" s="132">
        <v>2370.8</v>
      </c>
      <c r="H70" s="4">
        <v>922</v>
      </c>
      <c r="I70" s="4">
        <v>888</v>
      </c>
      <c r="J70" s="4">
        <v>905</v>
      </c>
      <c r="K70" s="4" t="s">
        <v>388</v>
      </c>
      <c r="L70" s="4">
        <v>3</v>
      </c>
      <c r="M70" s="97">
        <v>2715</v>
      </c>
    </row>
    <row r="71" spans="1:13" ht="44.25" customHeight="1">
      <c r="A71" s="231">
        <v>51</v>
      </c>
      <c r="B71" s="238" t="s">
        <v>42</v>
      </c>
      <c r="C71" s="239" t="s">
        <v>91</v>
      </c>
      <c r="D71" s="240">
        <v>138</v>
      </c>
      <c r="E71" s="239" t="s">
        <v>92</v>
      </c>
      <c r="F71" s="132">
        <v>2212</v>
      </c>
      <c r="G71" s="132">
        <v>30158.5</v>
      </c>
      <c r="H71" s="4">
        <v>2203</v>
      </c>
      <c r="I71" s="4">
        <v>2202</v>
      </c>
      <c r="J71" s="4">
        <v>2203</v>
      </c>
      <c r="K71" s="4" t="s">
        <v>389</v>
      </c>
      <c r="L71" s="4">
        <v>3</v>
      </c>
      <c r="M71" s="97">
        <v>6609</v>
      </c>
    </row>
    <row r="72" spans="1:13" ht="15">
      <c r="A72" s="231">
        <v>52</v>
      </c>
      <c r="B72" s="238" t="s">
        <v>31</v>
      </c>
      <c r="C72" s="240">
        <v>19</v>
      </c>
      <c r="D72" s="240">
        <v>138</v>
      </c>
      <c r="E72" s="240">
        <v>18</v>
      </c>
      <c r="F72" s="132">
        <v>110</v>
      </c>
      <c r="G72" s="132">
        <v>3437.6</v>
      </c>
      <c r="H72" s="4">
        <v>108</v>
      </c>
      <c r="I72" s="4">
        <v>108</v>
      </c>
      <c r="J72" s="4">
        <v>108</v>
      </c>
      <c r="K72" s="4" t="s">
        <v>390</v>
      </c>
      <c r="L72" s="4">
        <v>3</v>
      </c>
      <c r="M72" s="97">
        <v>324</v>
      </c>
    </row>
    <row r="73" spans="1:13" ht="13.5" customHeight="1">
      <c r="A73" s="231">
        <v>53</v>
      </c>
      <c r="B73" s="238" t="s">
        <v>43</v>
      </c>
      <c r="C73" s="240">
        <v>19</v>
      </c>
      <c r="D73" s="240">
        <v>138</v>
      </c>
      <c r="E73" s="240">
        <v>19</v>
      </c>
      <c r="F73" s="132">
        <v>82</v>
      </c>
      <c r="G73" s="241">
        <v>2617.1</v>
      </c>
      <c r="H73" s="4">
        <v>84</v>
      </c>
      <c r="I73" s="4">
        <v>81</v>
      </c>
      <c r="J73" s="4">
        <v>83</v>
      </c>
      <c r="K73" s="4" t="s">
        <v>391</v>
      </c>
      <c r="L73" s="4">
        <v>3</v>
      </c>
      <c r="M73" s="97">
        <v>249</v>
      </c>
    </row>
    <row r="74" spans="1:13" ht="13.5" customHeight="1">
      <c r="A74" s="231">
        <v>54</v>
      </c>
      <c r="B74" s="238" t="s">
        <v>33</v>
      </c>
      <c r="C74" s="240">
        <v>19</v>
      </c>
      <c r="D74" s="240">
        <v>138</v>
      </c>
      <c r="E74" s="240">
        <v>20</v>
      </c>
      <c r="F74" s="132">
        <v>4619</v>
      </c>
      <c r="G74" s="241">
        <v>24542.2</v>
      </c>
      <c r="H74" s="4">
        <v>4773</v>
      </c>
      <c r="I74" s="4">
        <v>4832</v>
      </c>
      <c r="J74" s="4">
        <v>4803</v>
      </c>
      <c r="K74" s="4" t="s">
        <v>392</v>
      </c>
      <c r="L74" s="4">
        <v>3</v>
      </c>
      <c r="M74" s="97">
        <v>14409</v>
      </c>
    </row>
    <row r="75" spans="1:13" ht="12.75" customHeight="1">
      <c r="A75" s="231">
        <v>55</v>
      </c>
      <c r="B75" s="238" t="s">
        <v>34</v>
      </c>
      <c r="C75" s="240">
        <v>19</v>
      </c>
      <c r="D75" s="240">
        <v>138</v>
      </c>
      <c r="E75" s="240">
        <v>28</v>
      </c>
      <c r="F75" s="132">
        <v>316</v>
      </c>
      <c r="G75" s="241">
        <v>2124</v>
      </c>
      <c r="H75" s="4">
        <v>317</v>
      </c>
      <c r="I75" s="4">
        <v>331</v>
      </c>
      <c r="J75" s="4">
        <v>324</v>
      </c>
      <c r="K75" s="4" t="s">
        <v>393</v>
      </c>
      <c r="L75" s="4">
        <v>3</v>
      </c>
      <c r="M75" s="97">
        <v>972</v>
      </c>
    </row>
    <row r="76" spans="1:13" ht="14.25" customHeight="1">
      <c r="A76" s="231">
        <v>56</v>
      </c>
      <c r="B76" s="238" t="s">
        <v>44</v>
      </c>
      <c r="C76" s="240">
        <v>19</v>
      </c>
      <c r="D76" s="240">
        <v>138</v>
      </c>
      <c r="E76" s="240">
        <v>29</v>
      </c>
      <c r="F76" s="132">
        <v>33</v>
      </c>
      <c r="G76" s="241">
        <v>213.3</v>
      </c>
      <c r="H76" s="4">
        <v>33</v>
      </c>
      <c r="I76" s="4">
        <v>33</v>
      </c>
      <c r="J76" s="4">
        <v>33</v>
      </c>
      <c r="K76" s="4" t="s">
        <v>417</v>
      </c>
      <c r="L76" s="4">
        <v>3</v>
      </c>
      <c r="M76" s="97">
        <v>99</v>
      </c>
    </row>
    <row r="77" spans="1:13" ht="29.25" customHeight="1">
      <c r="A77" s="231">
        <v>57</v>
      </c>
      <c r="B77" s="238" t="s">
        <v>413</v>
      </c>
      <c r="C77" s="240"/>
      <c r="D77" s="240"/>
      <c r="E77" s="240"/>
      <c r="F77" s="132">
        <v>367</v>
      </c>
      <c r="G77" s="241">
        <v>7759.6</v>
      </c>
      <c r="H77" s="4" t="s">
        <v>100</v>
      </c>
      <c r="I77" s="4" t="s">
        <v>100</v>
      </c>
      <c r="J77" s="4" t="s">
        <v>100</v>
      </c>
      <c r="K77" s="4" t="s">
        <v>100</v>
      </c>
      <c r="L77" s="4" t="s">
        <v>100</v>
      </c>
      <c r="M77" s="97" t="s">
        <v>100</v>
      </c>
    </row>
    <row r="78" spans="1:13" ht="14.25" customHeight="1">
      <c r="A78" s="231">
        <v>58</v>
      </c>
      <c r="B78" s="236" t="s">
        <v>295</v>
      </c>
      <c r="C78" s="240"/>
      <c r="D78" s="240"/>
      <c r="E78" s="240"/>
      <c r="F78" s="234"/>
      <c r="G78" s="237">
        <v>183882.8</v>
      </c>
      <c r="H78" s="4"/>
      <c r="I78" s="4"/>
      <c r="J78" s="4"/>
      <c r="K78" s="4"/>
      <c r="L78" s="4"/>
      <c r="M78" s="97"/>
    </row>
    <row r="79" spans="1:13" ht="17.25" customHeight="1">
      <c r="A79" s="231">
        <v>59</v>
      </c>
      <c r="B79" s="238" t="s">
        <v>45</v>
      </c>
      <c r="C79" s="240">
        <v>17</v>
      </c>
      <c r="D79" s="240">
        <v>138</v>
      </c>
      <c r="E79" s="239" t="s">
        <v>90</v>
      </c>
      <c r="F79" s="132">
        <v>45366</v>
      </c>
      <c r="G79" s="132">
        <v>89934.6</v>
      </c>
      <c r="H79" s="4">
        <v>46181</v>
      </c>
      <c r="I79" s="4">
        <v>46399</v>
      </c>
      <c r="J79" s="4">
        <v>46290</v>
      </c>
      <c r="K79" s="4" t="s">
        <v>418</v>
      </c>
      <c r="L79" s="4">
        <v>3</v>
      </c>
      <c r="M79" s="97">
        <v>138870</v>
      </c>
    </row>
    <row r="80" spans="1:13" ht="49.5" customHeight="1">
      <c r="A80" s="231">
        <v>60</v>
      </c>
      <c r="B80" s="238" t="s">
        <v>46</v>
      </c>
      <c r="C80" s="240">
        <v>13</v>
      </c>
      <c r="D80" s="240">
        <v>138</v>
      </c>
      <c r="E80" s="240">
        <v>22</v>
      </c>
      <c r="F80" s="132">
        <v>17314</v>
      </c>
      <c r="G80" s="132">
        <v>39448.8</v>
      </c>
      <c r="H80" s="4">
        <v>17690</v>
      </c>
      <c r="I80" s="4">
        <v>17129</v>
      </c>
      <c r="J80" s="132">
        <v>17410</v>
      </c>
      <c r="K80" s="132" t="s">
        <v>419</v>
      </c>
      <c r="L80" s="4">
        <v>3</v>
      </c>
      <c r="M80" s="97">
        <v>52230</v>
      </c>
    </row>
    <row r="81" spans="1:13" ht="41.25" customHeight="1">
      <c r="A81" s="231">
        <v>61</v>
      </c>
      <c r="B81" s="238" t="s">
        <v>233</v>
      </c>
      <c r="C81" s="240">
        <v>13</v>
      </c>
      <c r="D81" s="240">
        <v>138</v>
      </c>
      <c r="E81" s="240">
        <v>25</v>
      </c>
      <c r="F81" s="132">
        <v>14852</v>
      </c>
      <c r="G81" s="241">
        <v>35644.8</v>
      </c>
      <c r="H81" s="4">
        <v>13727</v>
      </c>
      <c r="I81" s="4">
        <v>13916</v>
      </c>
      <c r="J81" s="4">
        <v>13822</v>
      </c>
      <c r="K81" s="4" t="s">
        <v>394</v>
      </c>
      <c r="L81" s="4">
        <v>3</v>
      </c>
      <c r="M81" s="97">
        <v>41466</v>
      </c>
    </row>
    <row r="82" spans="1:13" ht="54.75" customHeight="1">
      <c r="A82" s="231">
        <v>62</v>
      </c>
      <c r="B82" s="238" t="s">
        <v>234</v>
      </c>
      <c r="C82" s="240">
        <v>13</v>
      </c>
      <c r="D82" s="240">
        <v>138</v>
      </c>
      <c r="E82" s="240">
        <v>26</v>
      </c>
      <c r="F82" s="132">
        <v>3475</v>
      </c>
      <c r="G82" s="132">
        <v>4013.9</v>
      </c>
      <c r="H82" s="4">
        <v>3641</v>
      </c>
      <c r="I82" s="4">
        <v>3647</v>
      </c>
      <c r="J82" s="4">
        <v>3644</v>
      </c>
      <c r="K82" s="4" t="s">
        <v>395</v>
      </c>
      <c r="L82" s="4">
        <v>3</v>
      </c>
      <c r="M82" s="97">
        <v>10932</v>
      </c>
    </row>
    <row r="83" spans="1:13" ht="45" customHeight="1" thickBot="1">
      <c r="A83" s="242">
        <v>63</v>
      </c>
      <c r="B83" s="243" t="s">
        <v>49</v>
      </c>
      <c r="C83" s="244">
        <v>13</v>
      </c>
      <c r="D83" s="244">
        <v>138</v>
      </c>
      <c r="E83" s="244">
        <v>27</v>
      </c>
      <c r="F83" s="245">
        <v>26525</v>
      </c>
      <c r="G83" s="245">
        <v>14840.7</v>
      </c>
      <c r="H83" s="105">
        <v>26520</v>
      </c>
      <c r="I83" s="105">
        <v>26160</v>
      </c>
      <c r="J83" s="105">
        <v>26340</v>
      </c>
      <c r="K83" s="105" t="s">
        <v>405</v>
      </c>
      <c r="L83" s="105">
        <v>3</v>
      </c>
      <c r="M83" s="106">
        <v>79020</v>
      </c>
    </row>
    <row r="84" spans="1:14" ht="19.5" customHeight="1" thickBot="1">
      <c r="A84" s="277"/>
      <c r="B84" s="274"/>
      <c r="C84" s="275"/>
      <c r="D84" s="275"/>
      <c r="E84" s="275"/>
      <c r="F84" s="276"/>
      <c r="G84" s="276"/>
      <c r="H84" s="70"/>
      <c r="I84" s="70"/>
      <c r="J84" s="70"/>
      <c r="K84" s="70"/>
      <c r="L84" s="70"/>
      <c r="M84" s="70"/>
      <c r="N84" s="65"/>
    </row>
    <row r="85" spans="1:14" ht="15.75" customHeight="1" thickBot="1">
      <c r="A85" s="113"/>
      <c r="B85" s="58" t="s">
        <v>19</v>
      </c>
      <c r="C85" s="58" t="s">
        <v>20</v>
      </c>
      <c r="D85" s="58" t="s">
        <v>21</v>
      </c>
      <c r="E85" s="58" t="s">
        <v>22</v>
      </c>
      <c r="F85" s="58">
        <v>1</v>
      </c>
      <c r="G85" s="58">
        <v>2</v>
      </c>
      <c r="H85" s="58">
        <v>3</v>
      </c>
      <c r="I85" s="58">
        <v>4</v>
      </c>
      <c r="J85" s="58">
        <v>5</v>
      </c>
      <c r="K85" s="58">
        <v>6</v>
      </c>
      <c r="L85" s="59">
        <v>7</v>
      </c>
      <c r="M85" s="58">
        <v>8</v>
      </c>
      <c r="N85" s="65"/>
    </row>
    <row r="86" spans="1:14" ht="14.25" customHeight="1">
      <c r="A86" s="288">
        <v>64</v>
      </c>
      <c r="B86" s="289" t="s">
        <v>296</v>
      </c>
      <c r="C86" s="290"/>
      <c r="D86" s="290"/>
      <c r="E86" s="290"/>
      <c r="F86" s="290"/>
      <c r="G86" s="291">
        <v>137873</v>
      </c>
      <c r="H86" s="144"/>
      <c r="I86" s="144"/>
      <c r="J86" s="144"/>
      <c r="K86" s="144"/>
      <c r="L86" s="144"/>
      <c r="M86" s="145"/>
      <c r="N86" s="65"/>
    </row>
    <row r="87" spans="1:14" ht="39" customHeight="1">
      <c r="A87" s="247">
        <v>65</v>
      </c>
      <c r="B87" s="238" t="s">
        <v>55</v>
      </c>
      <c r="C87" s="246"/>
      <c r="D87" s="246"/>
      <c r="E87" s="246"/>
      <c r="F87" s="248">
        <v>25490</v>
      </c>
      <c r="G87" s="249">
        <v>25490</v>
      </c>
      <c r="H87" s="6">
        <v>25850</v>
      </c>
      <c r="I87" s="6">
        <v>6338</v>
      </c>
      <c r="J87" s="6" t="s">
        <v>100</v>
      </c>
      <c r="K87" s="6" t="s">
        <v>416</v>
      </c>
      <c r="L87" s="6" t="s">
        <v>108</v>
      </c>
      <c r="M87" s="181">
        <v>6338</v>
      </c>
      <c r="N87" s="65"/>
    </row>
    <row r="88" spans="1:13" ht="51.75" customHeight="1">
      <c r="A88" s="273">
        <v>66</v>
      </c>
      <c r="B88" s="283" t="s">
        <v>56</v>
      </c>
      <c r="C88" s="251"/>
      <c r="D88" s="251"/>
      <c r="E88" s="251"/>
      <c r="F88" s="284">
        <v>38807</v>
      </c>
      <c r="G88" s="285">
        <v>46568.4</v>
      </c>
      <c r="H88" s="286">
        <v>37581</v>
      </c>
      <c r="I88" s="286">
        <v>37198</v>
      </c>
      <c r="J88" s="286">
        <v>37390</v>
      </c>
      <c r="K88" s="286" t="s">
        <v>111</v>
      </c>
      <c r="L88" s="286">
        <v>3</v>
      </c>
      <c r="M88" s="287">
        <v>112170</v>
      </c>
    </row>
    <row r="89" spans="1:13" ht="71.25" customHeight="1">
      <c r="A89" s="273">
        <v>67</v>
      </c>
      <c r="B89" s="279" t="s">
        <v>415</v>
      </c>
      <c r="C89" s="251"/>
      <c r="D89" s="251"/>
      <c r="E89" s="251"/>
      <c r="F89" s="266">
        <v>109691</v>
      </c>
      <c r="G89" s="266">
        <v>65814.6</v>
      </c>
      <c r="H89" s="267">
        <v>91189</v>
      </c>
      <c r="I89" s="268">
        <v>84634</v>
      </c>
      <c r="J89" s="268">
        <v>87912</v>
      </c>
      <c r="K89" s="268" t="s">
        <v>191</v>
      </c>
      <c r="L89" s="268">
        <v>3</v>
      </c>
      <c r="M89" s="269">
        <v>263736</v>
      </c>
    </row>
    <row r="90" spans="1:13" ht="18.75" customHeight="1">
      <c r="A90" s="250">
        <v>68</v>
      </c>
      <c r="B90" s="252" t="s">
        <v>297</v>
      </c>
      <c r="C90" s="251"/>
      <c r="D90" s="251"/>
      <c r="E90" s="251"/>
      <c r="F90" s="251"/>
      <c r="G90" s="251">
        <v>366137.8</v>
      </c>
      <c r="H90" s="139"/>
      <c r="I90" s="139"/>
      <c r="J90" s="139"/>
      <c r="K90" s="139"/>
      <c r="L90" s="139"/>
      <c r="M90" s="155"/>
    </row>
    <row r="91" spans="1:13" ht="32.25" customHeight="1">
      <c r="A91" s="253">
        <v>69</v>
      </c>
      <c r="B91" s="254" t="s">
        <v>50</v>
      </c>
      <c r="C91" s="255">
        <v>13</v>
      </c>
      <c r="D91" s="255">
        <v>138</v>
      </c>
      <c r="E91" s="255">
        <v>16</v>
      </c>
      <c r="F91" s="133">
        <v>263589</v>
      </c>
      <c r="G91" s="133">
        <v>339598.5</v>
      </c>
      <c r="H91" s="33">
        <v>262653</v>
      </c>
      <c r="I91" s="33">
        <v>228623</v>
      </c>
      <c r="J91" s="33">
        <v>245638</v>
      </c>
      <c r="K91" s="33" t="s">
        <v>100</v>
      </c>
      <c r="L91" s="33">
        <v>3</v>
      </c>
      <c r="M91" s="98">
        <v>736914</v>
      </c>
    </row>
    <row r="92" spans="1:13" ht="63" customHeight="1">
      <c r="A92" s="231">
        <v>70</v>
      </c>
      <c r="B92" s="256" t="s">
        <v>249</v>
      </c>
      <c r="C92" s="240">
        <v>13</v>
      </c>
      <c r="D92" s="240">
        <v>138</v>
      </c>
      <c r="E92" s="240" t="s">
        <v>93</v>
      </c>
      <c r="F92" s="234"/>
      <c r="G92" s="132">
        <v>26182.6</v>
      </c>
      <c r="H92" s="4"/>
      <c r="I92" s="4"/>
      <c r="J92" s="4"/>
      <c r="K92" s="4"/>
      <c r="L92" s="4"/>
      <c r="M92" s="97"/>
    </row>
    <row r="93" spans="1:13" ht="16.5" customHeight="1">
      <c r="A93" s="231"/>
      <c r="B93" s="257" t="s">
        <v>76</v>
      </c>
      <c r="C93" s="240"/>
      <c r="D93" s="240"/>
      <c r="E93" s="240"/>
      <c r="F93" s="234"/>
      <c r="G93" s="234"/>
      <c r="H93" s="4"/>
      <c r="I93" s="4"/>
      <c r="J93" s="4"/>
      <c r="K93" s="4"/>
      <c r="L93" s="4"/>
      <c r="M93" s="97"/>
    </row>
    <row r="94" spans="1:13" ht="33.75" customHeight="1">
      <c r="A94" s="231">
        <v>71</v>
      </c>
      <c r="B94" s="258" t="s">
        <v>119</v>
      </c>
      <c r="C94" s="240"/>
      <c r="D94" s="240"/>
      <c r="E94" s="240"/>
      <c r="F94" s="234"/>
      <c r="G94" s="132"/>
      <c r="H94" s="4"/>
      <c r="I94" s="4"/>
      <c r="J94" s="4"/>
      <c r="K94" s="4"/>
      <c r="L94" s="4"/>
      <c r="M94" s="97"/>
    </row>
    <row r="95" spans="1:13" ht="13.5" customHeight="1">
      <c r="A95" s="231"/>
      <c r="B95" s="258" t="s">
        <v>120</v>
      </c>
      <c r="C95" s="240"/>
      <c r="D95" s="240"/>
      <c r="E95" s="240"/>
      <c r="F95" s="132">
        <v>2583</v>
      </c>
      <c r="G95" s="132">
        <v>8219.1</v>
      </c>
      <c r="H95" s="4">
        <v>1793</v>
      </c>
      <c r="I95" s="4">
        <v>135</v>
      </c>
      <c r="J95" s="4" t="s">
        <v>100</v>
      </c>
      <c r="K95" s="4" t="s">
        <v>397</v>
      </c>
      <c r="L95" s="4" t="s">
        <v>108</v>
      </c>
      <c r="M95" s="97">
        <v>135</v>
      </c>
    </row>
    <row r="96" spans="1:13" ht="13.5" customHeight="1">
      <c r="A96" s="231"/>
      <c r="B96" s="256" t="s">
        <v>121</v>
      </c>
      <c r="C96" s="240"/>
      <c r="D96" s="240"/>
      <c r="E96" s="240"/>
      <c r="F96" s="132">
        <v>107</v>
      </c>
      <c r="G96" s="132">
        <v>170.1</v>
      </c>
      <c r="H96" s="4">
        <v>93</v>
      </c>
      <c r="I96" s="4">
        <v>83</v>
      </c>
      <c r="J96" s="4" t="s">
        <v>100</v>
      </c>
      <c r="K96" s="4" t="s">
        <v>398</v>
      </c>
      <c r="L96" s="4" t="s">
        <v>108</v>
      </c>
      <c r="M96" s="97">
        <v>83</v>
      </c>
    </row>
    <row r="97" spans="1:13" ht="14.25" customHeight="1">
      <c r="A97" s="231"/>
      <c r="B97" s="256" t="s">
        <v>122</v>
      </c>
      <c r="C97" s="240"/>
      <c r="D97" s="240"/>
      <c r="E97" s="240"/>
      <c r="F97" s="132">
        <v>737</v>
      </c>
      <c r="G97" s="132">
        <v>1995.1</v>
      </c>
      <c r="H97" s="4">
        <v>632</v>
      </c>
      <c r="I97" s="4">
        <v>539</v>
      </c>
      <c r="J97" s="4" t="s">
        <v>100</v>
      </c>
      <c r="K97" s="4" t="s">
        <v>399</v>
      </c>
      <c r="L97" s="4" t="s">
        <v>108</v>
      </c>
      <c r="M97" s="97">
        <v>539</v>
      </c>
    </row>
    <row r="98" spans="1:13" ht="14.25" customHeight="1">
      <c r="A98" s="231"/>
      <c r="B98" s="256" t="s">
        <v>123</v>
      </c>
      <c r="C98" s="240"/>
      <c r="D98" s="240"/>
      <c r="E98" s="240"/>
      <c r="F98" s="132">
        <v>904</v>
      </c>
      <c r="G98" s="132">
        <v>2876.5</v>
      </c>
      <c r="H98" s="4">
        <v>399</v>
      </c>
      <c r="I98" s="4">
        <v>750</v>
      </c>
      <c r="J98" s="4" t="s">
        <v>100</v>
      </c>
      <c r="K98" s="4" t="s">
        <v>397</v>
      </c>
      <c r="L98" s="4" t="s">
        <v>108</v>
      </c>
      <c r="M98" s="97">
        <v>750</v>
      </c>
    </row>
    <row r="99" spans="1:13" ht="16.5" customHeight="1">
      <c r="A99" s="231">
        <v>73</v>
      </c>
      <c r="B99" s="238" t="s">
        <v>124</v>
      </c>
      <c r="C99" s="240"/>
      <c r="D99" s="240"/>
      <c r="E99" s="240"/>
      <c r="F99" s="234"/>
      <c r="G99" s="132"/>
      <c r="H99" s="4"/>
      <c r="I99" s="4"/>
      <c r="J99" s="4"/>
      <c r="K99" s="4"/>
      <c r="L99" s="4"/>
      <c r="M99" s="97"/>
    </row>
    <row r="100" spans="1:13" ht="12" customHeight="1">
      <c r="A100" s="231"/>
      <c r="B100" s="264" t="s">
        <v>125</v>
      </c>
      <c r="C100" s="240"/>
      <c r="D100" s="240"/>
      <c r="E100" s="240"/>
      <c r="F100" s="234"/>
      <c r="G100" s="234"/>
      <c r="H100" s="4"/>
      <c r="I100" s="4"/>
      <c r="J100" s="4"/>
      <c r="K100" s="4"/>
      <c r="L100" s="4"/>
      <c r="M100" s="97"/>
    </row>
    <row r="101" spans="1:13" ht="12.75" customHeight="1">
      <c r="A101" s="231"/>
      <c r="B101" s="238" t="s">
        <v>126</v>
      </c>
      <c r="C101" s="240"/>
      <c r="D101" s="240"/>
      <c r="E101" s="240"/>
      <c r="F101" s="132">
        <v>2348</v>
      </c>
      <c r="G101" s="132">
        <v>7748.4</v>
      </c>
      <c r="H101" s="4">
        <v>2227</v>
      </c>
      <c r="I101" s="4">
        <v>212</v>
      </c>
      <c r="J101" s="4" t="s">
        <v>100</v>
      </c>
      <c r="K101" s="4" t="s">
        <v>400</v>
      </c>
      <c r="L101" s="4" t="s">
        <v>108</v>
      </c>
      <c r="M101" s="97">
        <v>212</v>
      </c>
    </row>
    <row r="102" spans="1:13" ht="12.75" customHeight="1">
      <c r="A102" s="231"/>
      <c r="B102" s="238" t="s">
        <v>127</v>
      </c>
      <c r="C102" s="240"/>
      <c r="D102" s="240"/>
      <c r="E102" s="240"/>
      <c r="F102" s="132">
        <v>235</v>
      </c>
      <c r="G102" s="132">
        <v>387.8</v>
      </c>
      <c r="H102" s="4">
        <v>103</v>
      </c>
      <c r="I102" s="4">
        <v>6</v>
      </c>
      <c r="J102" s="4" t="s">
        <v>100</v>
      </c>
      <c r="K102" s="4" t="s">
        <v>401</v>
      </c>
      <c r="L102" s="4" t="s">
        <v>108</v>
      </c>
      <c r="M102" s="97">
        <v>6</v>
      </c>
    </row>
    <row r="103" spans="1:13" ht="33" customHeight="1">
      <c r="A103" s="231">
        <v>74</v>
      </c>
      <c r="B103" s="238" t="s">
        <v>128</v>
      </c>
      <c r="C103" s="240"/>
      <c r="D103" s="240"/>
      <c r="E103" s="240"/>
      <c r="F103" s="132">
        <v>190</v>
      </c>
      <c r="G103" s="132">
        <v>4028.9</v>
      </c>
      <c r="H103" s="4">
        <v>214</v>
      </c>
      <c r="I103" s="4">
        <v>114</v>
      </c>
      <c r="J103" s="4" t="s">
        <v>100</v>
      </c>
      <c r="K103" s="4" t="s">
        <v>402</v>
      </c>
      <c r="L103" s="4" t="s">
        <v>108</v>
      </c>
      <c r="M103" s="97">
        <v>114</v>
      </c>
    </row>
    <row r="104" spans="1:13" ht="36" customHeight="1" thickBot="1">
      <c r="A104" s="242">
        <v>75</v>
      </c>
      <c r="B104" s="243" t="s">
        <v>129</v>
      </c>
      <c r="C104" s="244"/>
      <c r="D104" s="244"/>
      <c r="E104" s="244"/>
      <c r="F104" s="245">
        <v>20</v>
      </c>
      <c r="G104" s="278">
        <v>495</v>
      </c>
      <c r="H104" s="105">
        <v>26</v>
      </c>
      <c r="I104" s="105">
        <v>2</v>
      </c>
      <c r="J104" s="105" t="s">
        <v>100</v>
      </c>
      <c r="K104" s="105" t="s">
        <v>403</v>
      </c>
      <c r="L104" s="105" t="s">
        <v>108</v>
      </c>
      <c r="M104" s="106">
        <v>2</v>
      </c>
    </row>
    <row r="105" spans="1:14" ht="31.5" customHeight="1" thickBot="1">
      <c r="A105" s="447" t="s">
        <v>414</v>
      </c>
      <c r="B105" s="447"/>
      <c r="C105" s="447"/>
      <c r="D105" s="447"/>
      <c r="E105" s="447"/>
      <c r="F105" s="447"/>
      <c r="G105" s="447"/>
      <c r="H105" s="447"/>
      <c r="I105" s="70"/>
      <c r="J105" s="70"/>
      <c r="K105" s="70"/>
      <c r="L105" s="70"/>
      <c r="M105" s="70"/>
      <c r="N105" s="65"/>
    </row>
    <row r="106" spans="1:13" ht="14.25" customHeight="1" thickBot="1">
      <c r="A106" s="113"/>
      <c r="B106" s="58" t="s">
        <v>19</v>
      </c>
      <c r="C106" s="58" t="s">
        <v>20</v>
      </c>
      <c r="D106" s="58" t="s">
        <v>21</v>
      </c>
      <c r="E106" s="58" t="s">
        <v>22</v>
      </c>
      <c r="F106" s="59">
        <v>1</v>
      </c>
      <c r="G106" s="58">
        <v>2</v>
      </c>
      <c r="H106" s="58">
        <v>3</v>
      </c>
      <c r="I106" s="58">
        <v>4</v>
      </c>
      <c r="J106" s="58">
        <v>5</v>
      </c>
      <c r="K106" s="58">
        <v>6</v>
      </c>
      <c r="L106" s="58">
        <v>7</v>
      </c>
      <c r="M106" s="58">
        <v>8</v>
      </c>
    </row>
    <row r="107" spans="1:13" ht="42" customHeight="1">
      <c r="A107" s="231">
        <v>76</v>
      </c>
      <c r="B107" s="238" t="s">
        <v>130</v>
      </c>
      <c r="C107" s="240"/>
      <c r="D107" s="240"/>
      <c r="E107" s="240"/>
      <c r="F107" s="132">
        <v>33</v>
      </c>
      <c r="G107" s="132">
        <v>11.88</v>
      </c>
      <c r="H107" s="4">
        <v>24</v>
      </c>
      <c r="I107" s="4">
        <v>7</v>
      </c>
      <c r="J107" s="4" t="s">
        <v>100</v>
      </c>
      <c r="K107" s="4" t="s">
        <v>99</v>
      </c>
      <c r="L107" s="4" t="s">
        <v>108</v>
      </c>
      <c r="M107" s="97">
        <v>7</v>
      </c>
    </row>
    <row r="108" spans="1:13" ht="33.75" customHeight="1">
      <c r="A108" s="231">
        <v>77</v>
      </c>
      <c r="B108" s="238" t="s">
        <v>396</v>
      </c>
      <c r="C108" s="240"/>
      <c r="D108" s="240"/>
      <c r="E108" s="240"/>
      <c r="F108" s="132">
        <v>248</v>
      </c>
      <c r="G108" s="132">
        <v>249.9</v>
      </c>
      <c r="H108" s="4" t="s">
        <v>100</v>
      </c>
      <c r="I108" s="4">
        <v>35</v>
      </c>
      <c r="J108" s="4" t="s">
        <v>100</v>
      </c>
      <c r="K108" s="4" t="s">
        <v>404</v>
      </c>
      <c r="L108" s="4" t="s">
        <v>108</v>
      </c>
      <c r="M108" s="97">
        <v>35</v>
      </c>
    </row>
    <row r="109" spans="1:13" ht="15.75" customHeight="1">
      <c r="A109" s="231">
        <v>78</v>
      </c>
      <c r="B109" s="256" t="s">
        <v>52</v>
      </c>
      <c r="C109" s="240">
        <v>13</v>
      </c>
      <c r="D109" s="240">
        <v>138</v>
      </c>
      <c r="E109" s="240">
        <v>24</v>
      </c>
      <c r="F109" s="132">
        <v>82</v>
      </c>
      <c r="G109" s="132">
        <v>185.8</v>
      </c>
      <c r="H109" s="4">
        <v>84</v>
      </c>
      <c r="I109" s="4">
        <v>86</v>
      </c>
      <c r="J109" s="4">
        <v>85</v>
      </c>
      <c r="K109" s="4" t="s">
        <v>420</v>
      </c>
      <c r="L109" s="4">
        <v>3</v>
      </c>
      <c r="M109" s="97">
        <v>255</v>
      </c>
    </row>
    <row r="110" spans="1:13" ht="30.75" customHeight="1">
      <c r="A110" s="247">
        <v>79</v>
      </c>
      <c r="B110" s="256" t="s">
        <v>39</v>
      </c>
      <c r="C110" s="240"/>
      <c r="D110" s="240"/>
      <c r="E110" s="240"/>
      <c r="F110" s="132">
        <v>54</v>
      </c>
      <c r="G110" s="132">
        <v>170.9</v>
      </c>
      <c r="H110" s="4">
        <v>36</v>
      </c>
      <c r="I110" s="4">
        <v>13</v>
      </c>
      <c r="J110" s="4" t="s">
        <v>100</v>
      </c>
      <c r="K110" s="4" t="s">
        <v>407</v>
      </c>
      <c r="L110" s="4" t="s">
        <v>100</v>
      </c>
      <c r="M110" s="97">
        <v>13</v>
      </c>
    </row>
    <row r="111" spans="1:13" ht="16.5" customHeight="1">
      <c r="A111" s="231">
        <v>80</v>
      </c>
      <c r="B111" s="236" t="s">
        <v>365</v>
      </c>
      <c r="C111" s="240"/>
      <c r="D111" s="240"/>
      <c r="E111" s="240"/>
      <c r="F111" s="234"/>
      <c r="G111" s="235"/>
      <c r="H111" s="4"/>
      <c r="I111" s="4"/>
      <c r="J111" s="4"/>
      <c r="K111" s="4"/>
      <c r="L111" s="4"/>
      <c r="M111" s="97"/>
    </row>
    <row r="112" spans="1:13" ht="37.5" customHeight="1">
      <c r="A112" s="247">
        <v>81</v>
      </c>
      <c r="B112" s="238" t="s">
        <v>235</v>
      </c>
      <c r="C112" s="240"/>
      <c r="D112" s="240"/>
      <c r="E112" s="240"/>
      <c r="F112" s="132">
        <v>2912</v>
      </c>
      <c r="G112" s="241">
        <v>1747.2</v>
      </c>
      <c r="H112" s="4">
        <v>2753</v>
      </c>
      <c r="I112" s="4">
        <v>789</v>
      </c>
      <c r="J112" s="4" t="s">
        <v>100</v>
      </c>
      <c r="K112" s="4" t="s">
        <v>338</v>
      </c>
      <c r="L112" s="4" t="s">
        <v>108</v>
      </c>
      <c r="M112" s="97">
        <v>789</v>
      </c>
    </row>
    <row r="113" spans="1:13" ht="34.5" customHeight="1">
      <c r="A113" s="231">
        <v>82</v>
      </c>
      <c r="B113" s="238" t="s">
        <v>246</v>
      </c>
      <c r="C113" s="240"/>
      <c r="D113" s="240"/>
      <c r="E113" s="240"/>
      <c r="F113" s="132">
        <v>3065</v>
      </c>
      <c r="G113" s="132">
        <v>3902.3</v>
      </c>
      <c r="H113" s="4">
        <v>3394</v>
      </c>
      <c r="I113" s="4">
        <v>1746</v>
      </c>
      <c r="J113" s="4" t="s">
        <v>100</v>
      </c>
      <c r="K113" s="4" t="s">
        <v>100</v>
      </c>
      <c r="L113" s="4" t="s">
        <v>100</v>
      </c>
      <c r="M113" s="97">
        <v>1746</v>
      </c>
    </row>
    <row r="114" spans="1:13" ht="11.25" customHeight="1">
      <c r="A114" s="231"/>
      <c r="B114" s="257" t="s">
        <v>76</v>
      </c>
      <c r="C114" s="240"/>
      <c r="D114" s="240"/>
      <c r="E114" s="240"/>
      <c r="F114" s="132"/>
      <c r="G114" s="132"/>
      <c r="H114" s="4"/>
      <c r="I114" s="4"/>
      <c r="J114" s="4"/>
      <c r="K114" s="4"/>
      <c r="L114" s="4"/>
      <c r="M114" s="97"/>
    </row>
    <row r="115" spans="1:13" ht="33" customHeight="1">
      <c r="A115" s="231"/>
      <c r="B115" s="238" t="s">
        <v>373</v>
      </c>
      <c r="C115" s="240"/>
      <c r="D115" s="240"/>
      <c r="E115" s="240"/>
      <c r="F115" s="132">
        <v>3000</v>
      </c>
      <c r="G115" s="132">
        <v>3712.5</v>
      </c>
      <c r="H115" s="4">
        <v>3307</v>
      </c>
      <c r="I115" s="4">
        <v>1721</v>
      </c>
      <c r="J115" s="4" t="s">
        <v>100</v>
      </c>
      <c r="K115" s="4" t="s">
        <v>100</v>
      </c>
      <c r="L115" s="4" t="s">
        <v>100</v>
      </c>
      <c r="M115" s="97">
        <v>1721</v>
      </c>
    </row>
    <row r="116" spans="1:13" ht="34.5" customHeight="1">
      <c r="A116" s="231"/>
      <c r="B116" s="263" t="s">
        <v>374</v>
      </c>
      <c r="C116" s="240"/>
      <c r="D116" s="240"/>
      <c r="E116" s="240"/>
      <c r="F116" s="132">
        <v>65</v>
      </c>
      <c r="G116" s="132">
        <v>189.8</v>
      </c>
      <c r="H116" s="4">
        <v>87</v>
      </c>
      <c r="I116" s="4">
        <v>25</v>
      </c>
      <c r="J116" s="4" t="s">
        <v>100</v>
      </c>
      <c r="K116" s="4" t="s">
        <v>100</v>
      </c>
      <c r="L116" s="4" t="s">
        <v>100</v>
      </c>
      <c r="M116" s="97">
        <v>25</v>
      </c>
    </row>
    <row r="117" spans="1:13" ht="44.25" customHeight="1">
      <c r="A117" s="231">
        <v>83</v>
      </c>
      <c r="B117" s="238" t="s">
        <v>375</v>
      </c>
      <c r="C117" s="233"/>
      <c r="D117" s="233"/>
      <c r="E117" s="233"/>
      <c r="F117" s="132">
        <v>146</v>
      </c>
      <c r="G117" s="132">
        <v>204.4</v>
      </c>
      <c r="H117" s="4">
        <v>28</v>
      </c>
      <c r="I117" s="4">
        <v>17</v>
      </c>
      <c r="J117" s="4" t="s">
        <v>100</v>
      </c>
      <c r="K117" s="4" t="s">
        <v>100</v>
      </c>
      <c r="L117" s="4" t="s">
        <v>100</v>
      </c>
      <c r="M117" s="97">
        <v>17</v>
      </c>
    </row>
    <row r="118" spans="1:13" ht="28.5" customHeight="1" thickBot="1">
      <c r="A118" s="242">
        <v>84</v>
      </c>
      <c r="B118" s="259" t="s">
        <v>300</v>
      </c>
      <c r="C118" s="260"/>
      <c r="D118" s="260"/>
      <c r="E118" s="260"/>
      <c r="F118" s="261"/>
      <c r="G118" s="262">
        <v>774317.6</v>
      </c>
      <c r="H118" s="105"/>
      <c r="I118" s="105"/>
      <c r="J118" s="105"/>
      <c r="K118" s="105"/>
      <c r="L118" s="105"/>
      <c r="M118" s="106"/>
    </row>
    <row r="119" spans="1:13" ht="12.75" customHeight="1">
      <c r="A119" s="434"/>
      <c r="B119" s="434"/>
      <c r="C119" s="434"/>
      <c r="D119" s="434"/>
      <c r="E119" s="434"/>
      <c r="F119" s="434"/>
      <c r="G119" s="434"/>
      <c r="H119" s="70"/>
      <c r="I119" s="70"/>
      <c r="J119" s="70"/>
      <c r="K119" s="70"/>
      <c r="L119" s="70"/>
      <c r="M119" s="70"/>
    </row>
    <row r="120" spans="1:13" ht="12.75" customHeight="1">
      <c r="A120" s="66"/>
      <c r="B120" s="67"/>
      <c r="C120" s="142"/>
      <c r="D120" s="142"/>
      <c r="E120" s="142"/>
      <c r="F120" s="69"/>
      <c r="G120" s="69"/>
      <c r="H120" s="70"/>
      <c r="I120" s="70"/>
      <c r="J120" s="70"/>
      <c r="K120" s="70"/>
      <c r="L120" s="70"/>
      <c r="M120" s="70"/>
    </row>
    <row r="121" spans="1:13" ht="15.75">
      <c r="A121" s="82"/>
      <c r="B121" s="83" t="s">
        <v>83</v>
      </c>
      <c r="C121" s="84"/>
      <c r="D121" s="84"/>
      <c r="E121" s="84"/>
      <c r="F121" s="83"/>
      <c r="G121" s="83"/>
      <c r="H121" s="83"/>
      <c r="I121" s="83"/>
      <c r="J121" s="83" t="s">
        <v>268</v>
      </c>
      <c r="K121" s="83"/>
      <c r="L121" s="83"/>
      <c r="M121" s="83"/>
    </row>
    <row r="122" spans="1:13" ht="15.75">
      <c r="A122" s="82"/>
      <c r="B122" s="83"/>
      <c r="C122" s="84"/>
      <c r="D122" s="84"/>
      <c r="E122" s="84"/>
      <c r="F122" s="83"/>
      <c r="G122" s="83"/>
      <c r="H122" s="83"/>
      <c r="I122" s="83"/>
      <c r="J122" s="83"/>
      <c r="K122" s="83"/>
      <c r="L122" s="83"/>
      <c r="M122" s="83"/>
    </row>
    <row r="123" spans="1:13" ht="15.75">
      <c r="A123" s="82"/>
      <c r="B123" s="83" t="s">
        <v>423</v>
      </c>
      <c r="C123" s="84"/>
      <c r="D123" s="84"/>
      <c r="E123" s="84"/>
      <c r="F123" s="83"/>
      <c r="G123" s="83"/>
      <c r="H123" s="83"/>
      <c r="I123" s="83"/>
      <c r="J123" s="83" t="s">
        <v>87</v>
      </c>
      <c r="K123" s="83"/>
      <c r="L123" s="83"/>
      <c r="M123" s="83"/>
    </row>
    <row r="124" spans="1:13" ht="15.75">
      <c r="A124" s="82"/>
      <c r="B124" s="83"/>
      <c r="C124" s="84"/>
      <c r="D124" s="84"/>
      <c r="E124" s="84"/>
      <c r="F124" s="83"/>
      <c r="G124" s="83"/>
      <c r="H124" s="83"/>
      <c r="I124" s="83"/>
      <c r="J124" s="83"/>
      <c r="K124" s="83"/>
      <c r="L124" s="83"/>
      <c r="M124" s="83"/>
    </row>
    <row r="125" spans="1:13" ht="15.75">
      <c r="A125" s="82"/>
      <c r="B125" s="83" t="s">
        <v>421</v>
      </c>
      <c r="C125" s="84"/>
      <c r="D125" s="84"/>
      <c r="E125" s="84"/>
      <c r="F125" s="83"/>
      <c r="G125" s="83"/>
      <c r="H125" s="83"/>
      <c r="I125" s="83"/>
      <c r="J125" s="83" t="s">
        <v>422</v>
      </c>
      <c r="K125" s="83"/>
      <c r="L125" s="83"/>
      <c r="M125" s="83"/>
    </row>
    <row r="126" spans="1:13" ht="15.75">
      <c r="A126" s="82"/>
      <c r="B126" s="83"/>
      <c r="C126" s="84"/>
      <c r="D126" s="84"/>
      <c r="E126" s="84"/>
      <c r="F126" s="83"/>
      <c r="G126" s="83"/>
      <c r="H126" s="83"/>
      <c r="I126" s="83"/>
      <c r="J126" s="83"/>
      <c r="K126" s="83"/>
      <c r="L126" s="83"/>
      <c r="M126" s="83"/>
    </row>
    <row r="127" ht="13.5">
      <c r="A127" s="18"/>
    </row>
    <row r="128" ht="13.5">
      <c r="A128" s="18"/>
    </row>
    <row r="129" ht="13.5">
      <c r="A129" s="18"/>
    </row>
    <row r="130" ht="13.5">
      <c r="A130" s="18"/>
    </row>
    <row r="131" ht="13.5">
      <c r="A131" s="18"/>
    </row>
    <row r="132" ht="13.5">
      <c r="A132" s="18"/>
    </row>
    <row r="133" ht="13.5">
      <c r="A133" s="18"/>
    </row>
    <row r="134" ht="13.5">
      <c r="A134" s="18"/>
    </row>
    <row r="135" ht="13.5">
      <c r="A135" s="18"/>
    </row>
    <row r="136" ht="13.5">
      <c r="A136" s="18"/>
    </row>
    <row r="137" ht="13.5">
      <c r="A137" s="18"/>
    </row>
    <row r="138" ht="13.5">
      <c r="A138" s="18"/>
    </row>
    <row r="139" ht="13.5">
      <c r="A139" s="18"/>
    </row>
    <row r="140" ht="13.5">
      <c r="A140" s="18"/>
    </row>
    <row r="141" ht="13.5">
      <c r="A141" s="18"/>
    </row>
    <row r="142" ht="13.5">
      <c r="A142" s="18"/>
    </row>
    <row r="143" ht="13.5">
      <c r="A143" s="18"/>
    </row>
    <row r="144" ht="13.5">
      <c r="A144" s="18"/>
    </row>
    <row r="145" ht="13.5">
      <c r="A145" s="18"/>
    </row>
    <row r="146" ht="13.5">
      <c r="A146" s="18"/>
    </row>
    <row r="147" ht="13.5">
      <c r="A147" s="18"/>
    </row>
    <row r="148" ht="13.5">
      <c r="A148" s="18"/>
    </row>
    <row r="149" ht="13.5">
      <c r="A149" s="18"/>
    </row>
    <row r="150" ht="13.5">
      <c r="A150" s="18"/>
    </row>
    <row r="151" ht="13.5">
      <c r="A151" s="18"/>
    </row>
    <row r="152" ht="13.5">
      <c r="A152" s="18"/>
    </row>
    <row r="153" ht="13.5">
      <c r="A153" s="18"/>
    </row>
    <row r="154" ht="13.5">
      <c r="A154" s="18"/>
    </row>
    <row r="155" ht="13.5">
      <c r="A155" s="18"/>
    </row>
    <row r="156" ht="13.5">
      <c r="A156" s="18"/>
    </row>
    <row r="157" ht="13.5">
      <c r="A157" s="18"/>
    </row>
    <row r="158" ht="13.5">
      <c r="A158" s="18"/>
    </row>
    <row r="159" ht="13.5">
      <c r="A159" s="18"/>
    </row>
    <row r="160" ht="13.5">
      <c r="A160" s="18"/>
    </row>
    <row r="161" ht="13.5">
      <c r="A161" s="18"/>
    </row>
    <row r="162" ht="13.5">
      <c r="A162" s="18"/>
    </row>
    <row r="163" ht="13.5">
      <c r="A163" s="18"/>
    </row>
    <row r="164" ht="13.5">
      <c r="A164" s="18"/>
    </row>
    <row r="165" ht="13.5">
      <c r="A165" s="18"/>
    </row>
    <row r="166" ht="13.5">
      <c r="A166" s="18"/>
    </row>
    <row r="167" ht="13.5">
      <c r="A167" s="18"/>
    </row>
    <row r="168" ht="13.5">
      <c r="A168" s="18"/>
    </row>
    <row r="169" ht="13.5">
      <c r="A169" s="18"/>
    </row>
    <row r="170" ht="13.5">
      <c r="A170" s="18"/>
    </row>
  </sheetData>
  <sheetProtection/>
  <mergeCells count="17">
    <mergeCell ref="L8:M8"/>
    <mergeCell ref="K8:K9"/>
    <mergeCell ref="H8:J8"/>
    <mergeCell ref="A6:M6"/>
    <mergeCell ref="K1:M1"/>
    <mergeCell ref="K2:M2"/>
    <mergeCell ref="K3:M3"/>
    <mergeCell ref="K4:M4"/>
    <mergeCell ref="A119:G119"/>
    <mergeCell ref="F8:G8"/>
    <mergeCell ref="E8:E9"/>
    <mergeCell ref="B8:B9"/>
    <mergeCell ref="A8:A9"/>
    <mergeCell ref="C8:C9"/>
    <mergeCell ref="D8:D9"/>
    <mergeCell ref="A105:H105"/>
    <mergeCell ref="A47:I47"/>
  </mergeCells>
  <printOptions/>
  <pageMargins left="0.2" right="0.23" top="0.22" bottom="0.25" header="0.22" footer="0.16"/>
  <pageSetup horizontalDpi="600" verticalDpi="600" orientation="landscape" paperSize="9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prognoz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Gheorghe GS. Samson</cp:lastModifiedBy>
  <cp:lastPrinted>2015-04-27T12:53:01Z</cp:lastPrinted>
  <dcterms:created xsi:type="dcterms:W3CDTF">2004-04-21T04:58:42Z</dcterms:created>
  <dcterms:modified xsi:type="dcterms:W3CDTF">2015-11-30T09:43:29Z</dcterms:modified>
  <cp:category/>
  <cp:version/>
  <cp:contentType/>
  <cp:contentStatus/>
</cp:coreProperties>
</file>