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1340" windowHeight="6285"/>
  </bookViews>
  <sheets>
    <sheet name="Лист1" sheetId="1" r:id="rId1"/>
    <sheet name="Лист2" sheetId="2" r:id="rId2"/>
    <sheet name="Лист3" sheetId="3" r:id="rId3"/>
  </sheets>
  <definedNames>
    <definedName name="В_том_числе_программа__Демография_и_экономика_населения_–_20_человек." localSheetId="0">Лист1!$A$92</definedName>
    <definedName name="_xlnm.Print_Titles" localSheetId="0">Лист1!$10:$10</definedName>
  </definedNames>
  <calcPr calcId="145621"/>
</workbook>
</file>

<file path=xl/calcChain.xml><?xml version="1.0" encoding="utf-8"?>
<calcChain xmlns="http://schemas.openxmlformats.org/spreadsheetml/2006/main">
  <c r="E56" i="1"/>
  <c r="F56"/>
  <c r="C88"/>
  <c r="E38"/>
  <c r="F62"/>
  <c r="E68"/>
  <c r="F68"/>
</calcChain>
</file>

<file path=xl/sharedStrings.xml><?xml version="1.0" encoding="utf-8"?>
<sst xmlns="http://schemas.openxmlformats.org/spreadsheetml/2006/main" count="84" uniqueCount="52">
  <si>
    <t>36*</t>
  </si>
  <si>
    <t>(человек)</t>
  </si>
  <si>
    <t>Наименование общих направлений подготовки</t>
  </si>
  <si>
    <t>ВСЕГО</t>
  </si>
  <si>
    <t>МИНИСТЕРСТВО ПРОСВЕЩЕНИЯ - всего</t>
  </si>
  <si>
    <t>Педагогические науки</t>
  </si>
  <si>
    <t>Искусство</t>
  </si>
  <si>
    <t>Гуманитарные науки</t>
  </si>
  <si>
    <t>Политические науки</t>
  </si>
  <si>
    <t xml:space="preserve">Социальные науки
</t>
  </si>
  <si>
    <t xml:space="preserve">Социальная защита
</t>
  </si>
  <si>
    <t>Коммуникационные и информационные науки</t>
  </si>
  <si>
    <t>Экономические науки *</t>
  </si>
  <si>
    <t>Право</t>
  </si>
  <si>
    <t>Естественные науки</t>
  </si>
  <si>
    <t>Точные науки</t>
  </si>
  <si>
    <t>Инженерия и инженерная деятельность</t>
  </si>
  <si>
    <t>Технологии производства и обработки</t>
  </si>
  <si>
    <t>Химические и биологические технологии</t>
  </si>
  <si>
    <t>Архитектура и строительство</t>
  </si>
  <si>
    <t>Сельскохозяйственные науки</t>
  </si>
  <si>
    <t>Публичные услуги</t>
  </si>
  <si>
    <t>Физическая культура и спорт</t>
  </si>
  <si>
    <t>Охрана окружающей среды</t>
  </si>
  <si>
    <t>МИНИСТЕРСТВО СЕЛЬСКОГО ХОЗЯЙСТВА И ПИЩЕВОЙ ПРОМЫШЛЕННОСТИ - всего</t>
  </si>
  <si>
    <t>Экономические науки</t>
  </si>
  <si>
    <t>МИНИСТЕРСТВО КУЛЬТУРЫ - всего</t>
  </si>
  <si>
    <t>МИНИСТЕРСТВО ВНУТРЕННИХ ДЕЛ - всего</t>
  </si>
  <si>
    <t>АСАДЕМИЯ НАУК МОЛДОВЫ - всего</t>
  </si>
  <si>
    <t>АКАДЕМИЯ ПУБЛИЧНОГО УПРАВЛЕНИЯ - всего</t>
  </si>
  <si>
    <t xml:space="preserve">    *  -  В том числе программа: Демография и экономика населения – 20 человек.</t>
  </si>
  <si>
    <t>ПЛАН</t>
  </si>
  <si>
    <t>в том числе:</t>
  </si>
  <si>
    <t>I. ПУБЛИЧНЫЕ УЧРЕЖДЕНИЯ - всего</t>
  </si>
  <si>
    <t xml:space="preserve"> </t>
  </si>
  <si>
    <t>МИНИСТЕРСТВО ОБОРОНЫ - всего</t>
  </si>
  <si>
    <t>Военное дело</t>
  </si>
  <si>
    <t>II. НЕГОСУДАРСТВЕННЫЕ УЧРЕЖДЕНИЯ - всего</t>
  </si>
  <si>
    <t xml:space="preserve">Экономические науки </t>
  </si>
  <si>
    <t>всего</t>
  </si>
  <si>
    <t>Коммуникационные  науки</t>
  </si>
  <si>
    <t>приема на II цикл высшего образования – магистратуру  на 2016/2017 учебный год</t>
  </si>
  <si>
    <t>Код общих направле-ний подготовки</t>
  </si>
  <si>
    <t>Предва-ритель-ное коли-чество выпуск-ников, лиценци-атуры в 2016 году</t>
  </si>
  <si>
    <t>с бюджетным финансирова- нием</t>
  </si>
  <si>
    <t>Защита и безопасность</t>
  </si>
  <si>
    <t xml:space="preserve">                     Приложение № 4</t>
  </si>
  <si>
    <t>на контракт-ной основе</t>
  </si>
  <si>
    <t xml:space="preserve">                         к  Постановлению Правительства № 842</t>
  </si>
  <si>
    <t xml:space="preserve">Прием, </t>
  </si>
  <si>
    <t>В том числе:</t>
  </si>
  <si>
    <t xml:space="preserve">                        от 7 июля  2016 г.</t>
  </si>
</sst>
</file>

<file path=xl/styles.xml><?xml version="1.0" encoding="utf-8"?>
<styleSheet xmlns="http://schemas.openxmlformats.org/spreadsheetml/2006/main">
  <fonts count="9">
    <font>
      <sz val="10"/>
      <name val="Arial Cyr"/>
      <charset val="238"/>
    </font>
    <font>
      <sz val="8"/>
      <name val="Arial Cyr"/>
      <charset val="238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  <charset val="238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 applyFill="1" applyAlignment="1">
      <alignment horizontal="right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zoomScaleSheetLayoutView="100" workbookViewId="0">
      <selection activeCell="B4" sqref="B4"/>
    </sheetView>
  </sheetViews>
  <sheetFormatPr defaultRowHeight="12.75"/>
  <cols>
    <col min="1" max="1" width="40.28515625" style="1" customWidth="1"/>
    <col min="2" max="2" width="10.7109375" style="1" customWidth="1"/>
    <col min="3" max="4" width="8.7109375" style="6" customWidth="1"/>
    <col min="5" max="5" width="12.85546875" style="6" customWidth="1"/>
    <col min="6" max="6" width="11.28515625" style="6" customWidth="1"/>
    <col min="7" max="7" width="9.140625" style="1"/>
    <col min="8" max="8" width="33.28515625" style="8" customWidth="1"/>
    <col min="9" max="11" width="9.140625" style="8"/>
    <col min="12" max="12" width="27.28515625" style="8" customWidth="1"/>
    <col min="13" max="13" width="9.140625" style="8"/>
    <col min="14" max="16384" width="9.140625" style="1"/>
  </cols>
  <sheetData>
    <row r="1" spans="1:13" ht="12" customHeight="1">
      <c r="A1" s="9"/>
      <c r="B1" s="9"/>
      <c r="C1" s="40" t="s">
        <v>46</v>
      </c>
      <c r="D1" s="40"/>
      <c r="E1" s="40"/>
      <c r="F1" s="40"/>
      <c r="G1" s="7"/>
    </row>
    <row r="2" spans="1:13" ht="13.5" customHeight="1">
      <c r="A2" s="9"/>
      <c r="B2" s="43" t="s">
        <v>48</v>
      </c>
      <c r="C2" s="43"/>
      <c r="D2" s="43"/>
      <c r="E2" s="43"/>
      <c r="F2" s="43"/>
      <c r="G2" s="7"/>
    </row>
    <row r="3" spans="1:13" ht="13.5" customHeight="1">
      <c r="A3" s="9"/>
      <c r="B3" s="43" t="s">
        <v>51</v>
      </c>
      <c r="C3" s="43"/>
      <c r="D3" s="43"/>
      <c r="E3" s="43"/>
      <c r="F3" s="43"/>
      <c r="G3" s="7"/>
    </row>
    <row r="4" spans="1:13" ht="13.5" customHeight="1">
      <c r="A4" s="9"/>
      <c r="B4" s="10"/>
      <c r="C4" s="10"/>
      <c r="D4" s="10"/>
      <c r="E4" s="10"/>
      <c r="F4" s="10"/>
      <c r="G4" s="7"/>
    </row>
    <row r="5" spans="1:13">
      <c r="A5" s="41" t="s">
        <v>31</v>
      </c>
      <c r="B5" s="41"/>
      <c r="C5" s="41"/>
      <c r="D5" s="41"/>
      <c r="E5" s="41"/>
      <c r="F5" s="41"/>
    </row>
    <row r="6" spans="1:13" ht="16.5" customHeight="1">
      <c r="A6" s="46" t="s">
        <v>41</v>
      </c>
      <c r="B6" s="46"/>
      <c r="C6" s="46"/>
      <c r="D6" s="46"/>
      <c r="E6" s="46"/>
      <c r="F6" s="46"/>
    </row>
    <row r="7" spans="1:13" ht="16.5" customHeight="1" thickBot="1">
      <c r="A7" s="9"/>
      <c r="B7" s="9"/>
      <c r="C7" s="9"/>
      <c r="D7" s="9"/>
      <c r="E7" s="47" t="s">
        <v>1</v>
      </c>
      <c r="F7" s="47"/>
    </row>
    <row r="8" spans="1:13" ht="18" customHeight="1" thickBot="1">
      <c r="A8" s="38" t="s">
        <v>2</v>
      </c>
      <c r="B8" s="38" t="s">
        <v>42</v>
      </c>
      <c r="C8" s="38" t="s">
        <v>43</v>
      </c>
      <c r="D8" s="35" t="s">
        <v>49</v>
      </c>
      <c r="E8" s="44" t="s">
        <v>50</v>
      </c>
      <c r="F8" s="45"/>
    </row>
    <row r="9" spans="1:13" ht="114.75" customHeight="1" thickBot="1">
      <c r="A9" s="39"/>
      <c r="B9" s="39"/>
      <c r="C9" s="39"/>
      <c r="D9" s="36" t="s">
        <v>39</v>
      </c>
      <c r="E9" s="33" t="s">
        <v>44</v>
      </c>
      <c r="F9" s="34" t="s">
        <v>47</v>
      </c>
    </row>
    <row r="10" spans="1:13" s="2" customFormat="1" ht="15" customHeight="1" thickBot="1">
      <c r="A10" s="11">
        <v>1</v>
      </c>
      <c r="B10" s="11">
        <v>2</v>
      </c>
      <c r="C10" s="11">
        <v>3</v>
      </c>
      <c r="D10" s="11">
        <v>4</v>
      </c>
      <c r="E10" s="12">
        <v>5</v>
      </c>
      <c r="F10" s="12">
        <v>6</v>
      </c>
      <c r="H10" s="8"/>
      <c r="I10" s="8"/>
      <c r="J10" s="8"/>
      <c r="K10" s="8"/>
      <c r="L10" s="8"/>
      <c r="M10" s="8"/>
    </row>
    <row r="11" spans="1:13" s="3" customFormat="1" ht="12" customHeight="1">
      <c r="A11" s="13"/>
      <c r="B11" s="14"/>
      <c r="C11" s="15"/>
      <c r="D11" s="15"/>
      <c r="E11" s="15"/>
      <c r="F11" s="15"/>
      <c r="H11" s="8"/>
      <c r="I11" s="8"/>
      <c r="J11" s="8"/>
      <c r="K11" s="8"/>
      <c r="L11" s="8"/>
      <c r="M11" s="8"/>
    </row>
    <row r="12" spans="1:13" ht="13.5" customHeight="1">
      <c r="A12" s="13" t="s">
        <v>3</v>
      </c>
      <c r="B12" s="16"/>
      <c r="C12" s="13">
        <v>7377</v>
      </c>
      <c r="D12" s="13">
        <v>7484</v>
      </c>
      <c r="E12" s="13">
        <v>3468</v>
      </c>
      <c r="F12" s="13">
        <v>4016</v>
      </c>
    </row>
    <row r="13" spans="1:13" ht="15.75" customHeight="1">
      <c r="A13" s="17" t="s">
        <v>32</v>
      </c>
      <c r="B13" s="16"/>
      <c r="C13" s="13"/>
      <c r="D13" s="13"/>
      <c r="E13" s="13"/>
      <c r="F13" s="13"/>
    </row>
    <row r="14" spans="1:13" ht="17.25" customHeight="1">
      <c r="A14" s="37" t="s">
        <v>33</v>
      </c>
      <c r="B14" s="37"/>
      <c r="C14" s="13">
        <v>6322</v>
      </c>
      <c r="D14" s="13">
        <v>6188</v>
      </c>
      <c r="E14" s="13">
        <v>3468</v>
      </c>
      <c r="F14" s="13">
        <v>2720</v>
      </c>
    </row>
    <row r="15" spans="1:13" ht="18" customHeight="1">
      <c r="A15" s="17" t="s">
        <v>32</v>
      </c>
      <c r="B15" s="16"/>
      <c r="C15" s="13"/>
      <c r="D15" s="13"/>
      <c r="E15" s="13"/>
      <c r="F15" s="13"/>
    </row>
    <row r="16" spans="1:13" ht="13.5" customHeight="1">
      <c r="A16" s="18" t="s">
        <v>4</v>
      </c>
      <c r="B16" s="17"/>
      <c r="C16" s="13">
        <v>4678</v>
      </c>
      <c r="D16" s="13">
        <v>5440</v>
      </c>
      <c r="E16" s="13">
        <v>3080</v>
      </c>
      <c r="F16" s="13">
        <v>2360</v>
      </c>
    </row>
    <row r="17" spans="1:6" ht="13.5" customHeight="1">
      <c r="A17" s="19" t="s">
        <v>5</v>
      </c>
      <c r="B17" s="17">
        <v>14</v>
      </c>
      <c r="C17" s="20">
        <v>1259</v>
      </c>
      <c r="D17" s="20">
        <v>1400</v>
      </c>
      <c r="E17" s="15">
        <v>915</v>
      </c>
      <c r="F17" s="21">
        <v>485</v>
      </c>
    </row>
    <row r="18" spans="1:6" ht="12.75" customHeight="1">
      <c r="A18" s="19" t="s">
        <v>6</v>
      </c>
      <c r="B18" s="17">
        <v>21</v>
      </c>
      <c r="C18" s="20">
        <v>22</v>
      </c>
      <c r="D18" s="20">
        <v>45</v>
      </c>
      <c r="E18" s="15">
        <v>25</v>
      </c>
      <c r="F18" s="21">
        <v>20</v>
      </c>
    </row>
    <row r="19" spans="1:6" ht="13.5" customHeight="1">
      <c r="A19" s="19" t="s">
        <v>7</v>
      </c>
      <c r="B19" s="17">
        <v>22</v>
      </c>
      <c r="C19" s="20">
        <v>267</v>
      </c>
      <c r="D19" s="20">
        <v>335</v>
      </c>
      <c r="E19" s="15">
        <v>260</v>
      </c>
      <c r="F19" s="21">
        <v>75</v>
      </c>
    </row>
    <row r="20" spans="1:6" ht="13.5" customHeight="1">
      <c r="A20" s="19" t="s">
        <v>8</v>
      </c>
      <c r="B20" s="17">
        <v>31</v>
      </c>
      <c r="C20" s="20">
        <v>156</v>
      </c>
      <c r="D20" s="20">
        <v>205</v>
      </c>
      <c r="E20" s="15">
        <v>125</v>
      </c>
      <c r="F20" s="21">
        <v>80</v>
      </c>
    </row>
    <row r="21" spans="1:6" ht="13.5" customHeight="1">
      <c r="A21" s="19" t="s">
        <v>9</v>
      </c>
      <c r="B21" s="17">
        <v>32</v>
      </c>
      <c r="C21" s="20">
        <v>159</v>
      </c>
      <c r="D21" s="20">
        <v>195</v>
      </c>
      <c r="E21" s="15">
        <v>125</v>
      </c>
      <c r="F21" s="21">
        <v>70</v>
      </c>
    </row>
    <row r="22" spans="1:6" ht="13.5" customHeight="1">
      <c r="A22" s="19" t="s">
        <v>10</v>
      </c>
      <c r="B22" s="17">
        <v>33</v>
      </c>
      <c r="C22" s="20">
        <v>61</v>
      </c>
      <c r="D22" s="20">
        <v>110</v>
      </c>
      <c r="E22" s="15">
        <v>75</v>
      </c>
      <c r="F22" s="21">
        <v>35</v>
      </c>
    </row>
    <row r="23" spans="1:6" ht="13.5" customHeight="1">
      <c r="A23" s="19" t="s">
        <v>11</v>
      </c>
      <c r="B23" s="17">
        <v>34</v>
      </c>
      <c r="C23" s="20">
        <v>39</v>
      </c>
      <c r="D23" s="20">
        <v>60</v>
      </c>
      <c r="E23" s="15">
        <v>40</v>
      </c>
      <c r="F23" s="21">
        <v>20</v>
      </c>
    </row>
    <row r="24" spans="1:6" ht="15.75" customHeight="1">
      <c r="A24" s="19" t="s">
        <v>38</v>
      </c>
      <c r="B24" s="17" t="s">
        <v>0</v>
      </c>
      <c r="C24" s="20">
        <v>997</v>
      </c>
      <c r="D24" s="20">
        <v>1160</v>
      </c>
      <c r="E24" s="15">
        <v>330</v>
      </c>
      <c r="F24" s="21">
        <v>830</v>
      </c>
    </row>
    <row r="25" spans="1:6" ht="13.5" customHeight="1">
      <c r="A25" s="19" t="s">
        <v>13</v>
      </c>
      <c r="B25" s="17">
        <v>38</v>
      </c>
      <c r="C25" s="20">
        <v>637</v>
      </c>
      <c r="D25" s="20">
        <v>640</v>
      </c>
      <c r="E25" s="15">
        <v>185</v>
      </c>
      <c r="F25" s="21">
        <v>455</v>
      </c>
    </row>
    <row r="26" spans="1:6" ht="15" customHeight="1">
      <c r="A26" s="19" t="s">
        <v>14</v>
      </c>
      <c r="B26" s="17">
        <v>42</v>
      </c>
      <c r="C26" s="20">
        <v>116</v>
      </c>
      <c r="D26" s="20">
        <v>115</v>
      </c>
      <c r="E26" s="15">
        <v>90</v>
      </c>
      <c r="F26" s="21">
        <v>25</v>
      </c>
    </row>
    <row r="27" spans="1:6" ht="13.5" customHeight="1">
      <c r="A27" s="19" t="s">
        <v>15</v>
      </c>
      <c r="B27" s="17">
        <v>44</v>
      </c>
      <c r="C27" s="20">
        <v>144</v>
      </c>
      <c r="D27" s="20">
        <v>185</v>
      </c>
      <c r="E27" s="15">
        <v>130</v>
      </c>
      <c r="F27" s="21">
        <v>55</v>
      </c>
    </row>
    <row r="28" spans="1:6" ht="13.5" customHeight="1">
      <c r="A28" s="19" t="s">
        <v>16</v>
      </c>
      <c r="B28" s="17">
        <v>52</v>
      </c>
      <c r="C28" s="20">
        <v>355</v>
      </c>
      <c r="D28" s="20">
        <v>435</v>
      </c>
      <c r="E28" s="15">
        <v>380</v>
      </c>
      <c r="F28" s="21">
        <v>55</v>
      </c>
    </row>
    <row r="29" spans="1:6" ht="13.5" customHeight="1">
      <c r="A29" s="19" t="s">
        <v>17</v>
      </c>
      <c r="B29" s="17">
        <v>54</v>
      </c>
      <c r="C29" s="20">
        <v>97</v>
      </c>
      <c r="D29" s="20">
        <v>110</v>
      </c>
      <c r="E29" s="15">
        <v>95</v>
      </c>
      <c r="F29" s="21">
        <v>15</v>
      </c>
    </row>
    <row r="30" spans="1:6" ht="13.5" customHeight="1">
      <c r="A30" s="19" t="s">
        <v>18</v>
      </c>
      <c r="B30" s="17">
        <v>55</v>
      </c>
      <c r="C30" s="20">
        <v>18</v>
      </c>
      <c r="D30" s="20">
        <v>15</v>
      </c>
      <c r="E30" s="15">
        <v>15</v>
      </c>
      <c r="F30" s="21"/>
    </row>
    <row r="31" spans="1:6" ht="13.5" customHeight="1">
      <c r="A31" s="19" t="s">
        <v>19</v>
      </c>
      <c r="B31" s="17">
        <v>58</v>
      </c>
      <c r="C31" s="20">
        <v>134</v>
      </c>
      <c r="D31" s="20">
        <v>165</v>
      </c>
      <c r="E31" s="15">
        <v>140</v>
      </c>
      <c r="F31" s="21">
        <v>25</v>
      </c>
    </row>
    <row r="32" spans="1:6" ht="13.5" customHeight="1">
      <c r="A32" s="22" t="s">
        <v>20</v>
      </c>
      <c r="B32" s="17">
        <v>61</v>
      </c>
      <c r="C32" s="20">
        <v>35</v>
      </c>
      <c r="D32" s="20">
        <v>40</v>
      </c>
      <c r="E32" s="15">
        <v>30</v>
      </c>
      <c r="F32" s="21">
        <v>10</v>
      </c>
    </row>
    <row r="33" spans="1:6" ht="13.5" customHeight="1">
      <c r="A33" s="19" t="s">
        <v>21</v>
      </c>
      <c r="B33" s="17">
        <v>81</v>
      </c>
      <c r="C33" s="20">
        <v>72</v>
      </c>
      <c r="D33" s="20">
        <v>90</v>
      </c>
      <c r="E33" s="15">
        <v>40</v>
      </c>
      <c r="F33" s="21">
        <v>50</v>
      </c>
    </row>
    <row r="34" spans="1:6" ht="13.5" customHeight="1">
      <c r="A34" s="19" t="s">
        <v>22</v>
      </c>
      <c r="B34" s="17">
        <v>82</v>
      </c>
      <c r="C34" s="20">
        <v>78</v>
      </c>
      <c r="D34" s="20">
        <v>80</v>
      </c>
      <c r="E34" s="15">
        <v>45</v>
      </c>
      <c r="F34" s="21">
        <v>35</v>
      </c>
    </row>
    <row r="35" spans="1:6" ht="13.5" customHeight="1">
      <c r="A35" s="19" t="s">
        <v>23</v>
      </c>
      <c r="B35" s="17">
        <v>85</v>
      </c>
      <c r="C35" s="20"/>
      <c r="D35" s="20">
        <v>15</v>
      </c>
      <c r="E35" s="15">
        <v>15</v>
      </c>
      <c r="F35" s="21"/>
    </row>
    <row r="36" spans="1:6" ht="13.5" customHeight="1">
      <c r="A36" s="19" t="s">
        <v>45</v>
      </c>
      <c r="B36" s="17">
        <v>86</v>
      </c>
      <c r="C36" s="20">
        <v>32</v>
      </c>
      <c r="D36" s="20">
        <v>40</v>
      </c>
      <c r="E36" s="15">
        <v>20</v>
      </c>
      <c r="F36" s="21">
        <v>20</v>
      </c>
    </row>
    <row r="37" spans="1:6" ht="14.25" customHeight="1">
      <c r="A37" s="9"/>
      <c r="B37" s="9"/>
      <c r="C37" s="15"/>
      <c r="D37" s="15"/>
      <c r="E37" s="15"/>
      <c r="F37" s="23"/>
    </row>
    <row r="38" spans="1:6" ht="30" customHeight="1">
      <c r="A38" s="37" t="s">
        <v>24</v>
      </c>
      <c r="B38" s="37"/>
      <c r="C38" s="13">
        <v>994</v>
      </c>
      <c r="D38" s="13">
        <v>225</v>
      </c>
      <c r="E38" s="13">
        <f t="shared" ref="E38" si="0">SUM(E39:E45)</f>
        <v>120</v>
      </c>
      <c r="F38" s="13">
        <v>135</v>
      </c>
    </row>
    <row r="39" spans="1:6" ht="12.75" customHeight="1">
      <c r="A39" s="19" t="s">
        <v>25</v>
      </c>
      <c r="B39" s="17">
        <v>36</v>
      </c>
      <c r="C39" s="20">
        <v>313</v>
      </c>
      <c r="D39" s="20">
        <v>60</v>
      </c>
      <c r="E39" s="15">
        <v>20</v>
      </c>
      <c r="F39" s="15">
        <v>40</v>
      </c>
    </row>
    <row r="40" spans="1:6" ht="12.75" hidden="1" customHeight="1">
      <c r="A40" s="19"/>
      <c r="B40" s="17"/>
      <c r="C40" s="20"/>
      <c r="D40" s="20"/>
      <c r="E40" s="15"/>
      <c r="F40" s="15"/>
    </row>
    <row r="41" spans="1:6" ht="13.5" customHeight="1">
      <c r="A41" s="19" t="s">
        <v>14</v>
      </c>
      <c r="B41" s="17">
        <v>42</v>
      </c>
      <c r="C41" s="20">
        <v>35</v>
      </c>
      <c r="D41" s="20">
        <v>15</v>
      </c>
      <c r="E41" s="15">
        <v>5</v>
      </c>
      <c r="F41" s="15">
        <v>10</v>
      </c>
    </row>
    <row r="42" spans="1:6" ht="13.5" customHeight="1">
      <c r="A42" s="19" t="s">
        <v>16</v>
      </c>
      <c r="B42" s="17">
        <v>52</v>
      </c>
      <c r="C42" s="20">
        <v>211</v>
      </c>
      <c r="D42" s="20">
        <v>44</v>
      </c>
      <c r="E42" s="15">
        <v>24</v>
      </c>
      <c r="F42" s="15">
        <v>20</v>
      </c>
    </row>
    <row r="43" spans="1:6" ht="13.5" customHeight="1">
      <c r="A43" s="19" t="s">
        <v>19</v>
      </c>
      <c r="B43" s="17">
        <v>58</v>
      </c>
      <c r="C43" s="20">
        <v>107</v>
      </c>
      <c r="D43" s="20">
        <v>33</v>
      </c>
      <c r="E43" s="15">
        <v>23</v>
      </c>
      <c r="F43" s="15">
        <v>10</v>
      </c>
    </row>
    <row r="44" spans="1:6" ht="12.75" customHeight="1">
      <c r="A44" s="22" t="s">
        <v>20</v>
      </c>
      <c r="B44" s="17">
        <v>61</v>
      </c>
      <c r="C44" s="20">
        <v>298</v>
      </c>
      <c r="D44" s="20">
        <v>88</v>
      </c>
      <c r="E44" s="15">
        <v>43</v>
      </c>
      <c r="F44" s="15">
        <v>45</v>
      </c>
    </row>
    <row r="45" spans="1:6" ht="12" customHeight="1">
      <c r="A45" s="19" t="s">
        <v>21</v>
      </c>
      <c r="B45" s="17">
        <v>81</v>
      </c>
      <c r="C45" s="20">
        <v>30</v>
      </c>
      <c r="D45" s="20">
        <v>15</v>
      </c>
      <c r="E45" s="15">
        <v>5</v>
      </c>
      <c r="F45" s="15">
        <v>10</v>
      </c>
    </row>
    <row r="46" spans="1:6" ht="15" customHeight="1">
      <c r="A46" s="19"/>
      <c r="B46" s="17"/>
      <c r="C46" s="15"/>
      <c r="D46" s="15"/>
      <c r="E46" s="15"/>
      <c r="F46" s="15"/>
    </row>
    <row r="47" spans="1:6" ht="16.5" customHeight="1">
      <c r="A47" s="24" t="s">
        <v>26</v>
      </c>
      <c r="B47" s="17"/>
      <c r="C47" s="13">
        <v>81</v>
      </c>
      <c r="D47" s="13">
        <v>108</v>
      </c>
      <c r="E47" s="13">
        <v>78</v>
      </c>
      <c r="F47" s="13">
        <v>30</v>
      </c>
    </row>
    <row r="48" spans="1:6" ht="13.5" customHeight="1">
      <c r="A48" s="19" t="s">
        <v>5</v>
      </c>
      <c r="B48" s="17">
        <v>14</v>
      </c>
      <c r="C48" s="20">
        <v>7</v>
      </c>
      <c r="D48" s="20">
        <v>13</v>
      </c>
      <c r="E48" s="15">
        <v>8</v>
      </c>
      <c r="F48" s="17">
        <v>5</v>
      </c>
    </row>
    <row r="49" spans="1:13" ht="12.75" customHeight="1">
      <c r="A49" s="19" t="s">
        <v>6</v>
      </c>
      <c r="B49" s="17">
        <v>21</v>
      </c>
      <c r="C49" s="20">
        <v>69</v>
      </c>
      <c r="D49" s="20">
        <v>85</v>
      </c>
      <c r="E49" s="15">
        <v>65</v>
      </c>
      <c r="F49" s="17">
        <v>20</v>
      </c>
    </row>
    <row r="50" spans="1:13" ht="15" customHeight="1">
      <c r="A50" s="19" t="s">
        <v>7</v>
      </c>
      <c r="B50" s="17">
        <v>22</v>
      </c>
      <c r="C50" s="20">
        <v>5</v>
      </c>
      <c r="D50" s="20">
        <v>10</v>
      </c>
      <c r="E50" s="15">
        <v>5</v>
      </c>
      <c r="F50" s="17">
        <v>5</v>
      </c>
    </row>
    <row r="51" spans="1:13" ht="9" customHeight="1">
      <c r="A51" s="19"/>
      <c r="B51" s="17"/>
      <c r="C51" s="15"/>
      <c r="D51" s="15"/>
      <c r="E51" s="15"/>
      <c r="F51" s="15"/>
    </row>
    <row r="52" spans="1:13" ht="15" customHeight="1">
      <c r="A52" s="42" t="s">
        <v>27</v>
      </c>
      <c r="B52" s="42"/>
      <c r="C52" s="13">
        <v>403</v>
      </c>
      <c r="D52" s="13">
        <v>175</v>
      </c>
      <c r="E52" s="13">
        <v>75</v>
      </c>
      <c r="F52" s="13">
        <v>100</v>
      </c>
    </row>
    <row r="53" spans="1:13" ht="13.5" customHeight="1">
      <c r="A53" s="25" t="s">
        <v>13</v>
      </c>
      <c r="B53" s="26">
        <v>38</v>
      </c>
      <c r="C53" s="20">
        <v>403</v>
      </c>
      <c r="D53" s="20">
        <v>175</v>
      </c>
      <c r="E53" s="15">
        <v>75</v>
      </c>
      <c r="F53" s="15">
        <v>100</v>
      </c>
    </row>
    <row r="54" spans="1:13" ht="15.75" customHeight="1">
      <c r="A54" s="19"/>
      <c r="B54" s="17"/>
      <c r="C54" s="15"/>
      <c r="D54" s="15"/>
      <c r="E54" s="15"/>
      <c r="F54" s="15"/>
    </row>
    <row r="55" spans="1:13" ht="0.75" customHeight="1">
      <c r="A55" s="19"/>
      <c r="B55" s="17"/>
      <c r="C55" s="15"/>
      <c r="D55" s="15"/>
      <c r="E55" s="15"/>
      <c r="F55" s="15"/>
    </row>
    <row r="56" spans="1:13" ht="15" customHeight="1">
      <c r="A56" s="24" t="s">
        <v>35</v>
      </c>
      <c r="B56" s="13"/>
      <c r="C56" s="13">
        <v>90</v>
      </c>
      <c r="D56" s="13">
        <v>40</v>
      </c>
      <c r="E56" s="13">
        <f t="shared" ref="E56:F56" si="1">SUM(E57)</f>
        <v>15</v>
      </c>
      <c r="F56" s="13">
        <f t="shared" si="1"/>
        <v>25</v>
      </c>
    </row>
    <row r="57" spans="1:13" ht="15" customHeight="1">
      <c r="A57" s="19" t="s">
        <v>36</v>
      </c>
      <c r="B57" s="17">
        <v>87</v>
      </c>
      <c r="C57" s="20">
        <v>90</v>
      </c>
      <c r="D57" s="20">
        <v>40</v>
      </c>
      <c r="E57" s="15">
        <v>15</v>
      </c>
      <c r="F57" s="15">
        <v>25</v>
      </c>
    </row>
    <row r="58" spans="1:13" ht="15.75" customHeight="1">
      <c r="A58" s="19"/>
      <c r="B58" s="17"/>
      <c r="C58" s="15"/>
      <c r="D58" s="15"/>
      <c r="E58" s="15"/>
      <c r="F58" s="15"/>
    </row>
    <row r="59" spans="1:13" ht="13.5" hidden="1" customHeight="1">
      <c r="A59" s="18"/>
      <c r="B59" s="18"/>
      <c r="C59" s="13"/>
      <c r="D59" s="13"/>
      <c r="E59" s="13"/>
      <c r="F59" s="13"/>
    </row>
    <row r="60" spans="1:13" ht="12.75" hidden="1" customHeight="1">
      <c r="A60" s="19"/>
      <c r="B60" s="17"/>
      <c r="C60" s="20"/>
      <c r="D60" s="20"/>
      <c r="E60" s="15"/>
      <c r="F60" s="15"/>
    </row>
    <row r="61" spans="1:13" ht="7.5" hidden="1" customHeight="1">
      <c r="A61" s="19"/>
      <c r="B61" s="17"/>
      <c r="C61" s="15"/>
      <c r="D61" s="15"/>
      <c r="E61" s="15"/>
      <c r="F61" s="15"/>
    </row>
    <row r="62" spans="1:13" s="4" customFormat="1" ht="14.25" customHeight="1">
      <c r="A62" s="27" t="s">
        <v>28</v>
      </c>
      <c r="B62" s="28" t="s">
        <v>34</v>
      </c>
      <c r="C62" s="13">
        <v>76</v>
      </c>
      <c r="D62" s="13">
        <v>110</v>
      </c>
      <c r="E62" s="13">
        <v>70</v>
      </c>
      <c r="F62" s="13">
        <f t="shared" ref="F62" si="2">SUM(F63:F66)</f>
        <v>40</v>
      </c>
      <c r="H62" s="8"/>
      <c r="I62" s="8"/>
      <c r="J62" s="8"/>
      <c r="K62" s="8"/>
      <c r="L62" s="8"/>
      <c r="M62" s="8"/>
    </row>
    <row r="63" spans="1:13" s="5" customFormat="1" ht="13.5" customHeight="1">
      <c r="A63" s="19" t="s">
        <v>7</v>
      </c>
      <c r="B63" s="17">
        <v>22</v>
      </c>
      <c r="C63" s="20">
        <v>30</v>
      </c>
      <c r="D63" s="20">
        <v>35</v>
      </c>
      <c r="E63" s="15">
        <v>25</v>
      </c>
      <c r="F63" s="15">
        <v>10</v>
      </c>
      <c r="H63" s="8"/>
      <c r="I63" s="8"/>
      <c r="J63" s="8"/>
      <c r="K63" s="8"/>
      <c r="L63" s="8"/>
      <c r="M63" s="8"/>
    </row>
    <row r="64" spans="1:13" s="5" customFormat="1" ht="13.5" customHeight="1">
      <c r="A64" s="19" t="s">
        <v>8</v>
      </c>
      <c r="B64" s="17">
        <v>31</v>
      </c>
      <c r="C64" s="20"/>
      <c r="D64" s="20">
        <v>15</v>
      </c>
      <c r="E64" s="15">
        <v>5</v>
      </c>
      <c r="F64" s="15">
        <v>10</v>
      </c>
      <c r="H64" s="8"/>
      <c r="I64" s="8"/>
      <c r="J64" s="8"/>
      <c r="K64" s="8"/>
      <c r="L64" s="8"/>
      <c r="M64" s="8"/>
    </row>
    <row r="65" spans="1:13" s="5" customFormat="1" ht="13.5" customHeight="1">
      <c r="A65" s="19" t="s">
        <v>14</v>
      </c>
      <c r="B65" s="29">
        <v>42</v>
      </c>
      <c r="C65" s="20">
        <v>30</v>
      </c>
      <c r="D65" s="20">
        <v>35</v>
      </c>
      <c r="E65" s="15">
        <v>25</v>
      </c>
      <c r="F65" s="15">
        <v>10</v>
      </c>
      <c r="H65" s="8"/>
      <c r="I65" s="8"/>
      <c r="J65" s="8"/>
      <c r="K65" s="8"/>
      <c r="L65" s="8"/>
      <c r="M65" s="8"/>
    </row>
    <row r="66" spans="1:13" s="5" customFormat="1" ht="13.5" customHeight="1">
      <c r="A66" s="19" t="s">
        <v>15</v>
      </c>
      <c r="B66" s="29">
        <v>44</v>
      </c>
      <c r="C66" s="20">
        <v>16</v>
      </c>
      <c r="D66" s="20">
        <v>25</v>
      </c>
      <c r="E66" s="15">
        <v>15</v>
      </c>
      <c r="F66" s="15">
        <v>10</v>
      </c>
      <c r="H66" s="8"/>
      <c r="I66" s="8"/>
      <c r="J66" s="8"/>
      <c r="K66" s="8"/>
      <c r="L66" s="8"/>
      <c r="M66" s="8"/>
    </row>
    <row r="67" spans="1:13" ht="17.25" customHeight="1">
      <c r="A67" s="19"/>
      <c r="B67" s="17"/>
      <c r="C67" s="15"/>
      <c r="D67" s="15"/>
      <c r="E67" s="15"/>
      <c r="F67" s="15"/>
    </row>
    <row r="68" spans="1:13" ht="13.5" customHeight="1">
      <c r="A68" s="24" t="s">
        <v>29</v>
      </c>
      <c r="B68" s="24"/>
      <c r="C68" s="13"/>
      <c r="D68" s="13">
        <v>60</v>
      </c>
      <c r="E68" s="13">
        <f t="shared" ref="E68:F68" si="3">SUM(E69+E70)</f>
        <v>30</v>
      </c>
      <c r="F68" s="13">
        <f t="shared" si="3"/>
        <v>30</v>
      </c>
    </row>
    <row r="69" spans="1:13" ht="13.5" customHeight="1">
      <c r="A69" s="19" t="s">
        <v>8</v>
      </c>
      <c r="B69" s="17">
        <v>31</v>
      </c>
      <c r="C69" s="20"/>
      <c r="D69" s="20">
        <v>40</v>
      </c>
      <c r="E69" s="15">
        <v>20</v>
      </c>
      <c r="F69" s="15">
        <v>20</v>
      </c>
    </row>
    <row r="70" spans="1:13" ht="13.5" customHeight="1">
      <c r="A70" s="19" t="s">
        <v>25</v>
      </c>
      <c r="B70" s="17">
        <v>36</v>
      </c>
      <c r="C70" s="20"/>
      <c r="D70" s="20">
        <v>20</v>
      </c>
      <c r="E70" s="15">
        <v>10</v>
      </c>
      <c r="F70" s="15">
        <v>10</v>
      </c>
    </row>
    <row r="71" spans="1:13" ht="18" customHeight="1">
      <c r="A71" s="30"/>
      <c r="B71" s="30"/>
      <c r="C71" s="20"/>
      <c r="D71" s="20"/>
      <c r="E71" s="15"/>
      <c r="F71" s="15"/>
    </row>
    <row r="72" spans="1:13" ht="13.5" customHeight="1">
      <c r="A72" s="37" t="s">
        <v>37</v>
      </c>
      <c r="B72" s="37"/>
      <c r="C72" s="13">
        <v>1055</v>
      </c>
      <c r="D72" s="13">
        <v>1296</v>
      </c>
      <c r="E72" s="13"/>
      <c r="F72" s="13">
        <v>1296</v>
      </c>
    </row>
    <row r="73" spans="1:13" ht="12.75" customHeight="1">
      <c r="A73" s="17" t="s">
        <v>32</v>
      </c>
      <c r="B73" s="31"/>
      <c r="C73" s="20"/>
      <c r="D73" s="20"/>
      <c r="E73" s="23"/>
      <c r="F73" s="23"/>
    </row>
    <row r="74" spans="1:13" ht="13.5" customHeight="1">
      <c r="A74" s="19" t="s">
        <v>5</v>
      </c>
      <c r="B74" s="32">
        <v>14</v>
      </c>
      <c r="C74" s="20">
        <v>21</v>
      </c>
      <c r="D74" s="20">
        <v>30</v>
      </c>
      <c r="E74" s="31"/>
      <c r="F74" s="17">
        <v>30</v>
      </c>
    </row>
    <row r="75" spans="1:13" ht="13.5" customHeight="1">
      <c r="A75" s="19" t="s">
        <v>6</v>
      </c>
      <c r="B75" s="32">
        <v>21</v>
      </c>
      <c r="C75" s="20">
        <v>6</v>
      </c>
      <c r="D75" s="20">
        <v>11</v>
      </c>
      <c r="E75" s="31"/>
      <c r="F75" s="17">
        <v>11</v>
      </c>
    </row>
    <row r="76" spans="1:13" ht="13.5" customHeight="1">
      <c r="A76" s="19" t="s">
        <v>7</v>
      </c>
      <c r="B76" s="32">
        <v>22</v>
      </c>
      <c r="C76" s="20">
        <v>51</v>
      </c>
      <c r="D76" s="20">
        <v>65</v>
      </c>
      <c r="E76" s="31"/>
      <c r="F76" s="17">
        <v>65</v>
      </c>
    </row>
    <row r="77" spans="1:13" ht="13.5" customHeight="1">
      <c r="A77" s="19" t="s">
        <v>8</v>
      </c>
      <c r="B77" s="32">
        <v>31</v>
      </c>
      <c r="C77" s="20">
        <v>49</v>
      </c>
      <c r="D77" s="20">
        <v>80</v>
      </c>
      <c r="E77" s="31"/>
      <c r="F77" s="17">
        <v>80</v>
      </c>
    </row>
    <row r="78" spans="1:13" ht="13.5" customHeight="1">
      <c r="A78" s="19" t="s">
        <v>9</v>
      </c>
      <c r="B78" s="32">
        <v>32</v>
      </c>
      <c r="C78" s="20">
        <v>107</v>
      </c>
      <c r="D78" s="20">
        <v>125</v>
      </c>
      <c r="E78" s="31"/>
      <c r="F78" s="17">
        <v>125</v>
      </c>
    </row>
    <row r="79" spans="1:13" ht="13.5" customHeight="1">
      <c r="A79" s="19" t="s">
        <v>10</v>
      </c>
      <c r="B79" s="32">
        <v>33</v>
      </c>
      <c r="C79" s="20">
        <v>15</v>
      </c>
      <c r="D79" s="20">
        <v>25</v>
      </c>
      <c r="E79" s="31"/>
      <c r="F79" s="17">
        <v>25</v>
      </c>
    </row>
    <row r="80" spans="1:13" ht="13.5" customHeight="1">
      <c r="A80" s="19" t="s">
        <v>40</v>
      </c>
      <c r="B80" s="32">
        <v>34</v>
      </c>
      <c r="C80" s="20">
        <v>25</v>
      </c>
      <c r="D80" s="20">
        <v>50</v>
      </c>
      <c r="E80" s="31"/>
      <c r="F80" s="17">
        <v>50</v>
      </c>
    </row>
    <row r="81" spans="1:6" ht="13.5" customHeight="1">
      <c r="A81" s="19" t="s">
        <v>12</v>
      </c>
      <c r="B81" s="32">
        <v>36</v>
      </c>
      <c r="C81" s="20">
        <v>282</v>
      </c>
      <c r="D81" s="20">
        <v>390</v>
      </c>
      <c r="E81" s="31"/>
      <c r="F81" s="17">
        <v>390</v>
      </c>
    </row>
    <row r="82" spans="1:6" ht="13.5" customHeight="1">
      <c r="A82" s="19" t="s">
        <v>13</v>
      </c>
      <c r="B82" s="32">
        <v>38</v>
      </c>
      <c r="C82" s="20">
        <v>385</v>
      </c>
      <c r="D82" s="20">
        <v>340</v>
      </c>
      <c r="E82" s="31"/>
      <c r="F82" s="17">
        <v>340</v>
      </c>
    </row>
    <row r="83" spans="1:6" ht="13.5" customHeight="1">
      <c r="A83" s="19" t="s">
        <v>14</v>
      </c>
      <c r="B83" s="32">
        <v>42</v>
      </c>
      <c r="C83" s="20">
        <v>15</v>
      </c>
      <c r="D83" s="20">
        <v>20</v>
      </c>
      <c r="E83" s="31"/>
      <c r="F83" s="17">
        <v>20</v>
      </c>
    </row>
    <row r="84" spans="1:6" ht="13.5" customHeight="1">
      <c r="A84" s="19" t="s">
        <v>15</v>
      </c>
      <c r="B84" s="32">
        <v>44</v>
      </c>
      <c r="C84" s="20">
        <v>4</v>
      </c>
      <c r="D84" s="20">
        <v>15</v>
      </c>
      <c r="E84" s="31"/>
      <c r="F84" s="17">
        <v>15</v>
      </c>
    </row>
    <row r="85" spans="1:6" ht="13.5" customHeight="1">
      <c r="A85" s="19" t="s">
        <v>16</v>
      </c>
      <c r="B85" s="32">
        <v>52</v>
      </c>
      <c r="C85" s="20">
        <v>29</v>
      </c>
      <c r="D85" s="20">
        <v>35</v>
      </c>
      <c r="E85" s="31"/>
      <c r="F85" s="17">
        <v>35</v>
      </c>
    </row>
    <row r="86" spans="1:6" ht="13.5" customHeight="1">
      <c r="A86" s="19" t="s">
        <v>17</v>
      </c>
      <c r="B86" s="32">
        <v>54</v>
      </c>
      <c r="C86" s="20">
        <v>7</v>
      </c>
      <c r="D86" s="20">
        <v>10</v>
      </c>
      <c r="E86" s="31"/>
      <c r="F86" s="17">
        <v>10</v>
      </c>
    </row>
    <row r="87" spans="1:6" ht="13.5" customHeight="1">
      <c r="A87" s="19" t="s">
        <v>18</v>
      </c>
      <c r="B87" s="32">
        <v>55</v>
      </c>
      <c r="C87" s="20">
        <v>11</v>
      </c>
      <c r="D87" s="20">
        <v>15</v>
      </c>
      <c r="E87" s="31"/>
      <c r="F87" s="17">
        <v>15</v>
      </c>
    </row>
    <row r="88" spans="1:6" ht="13.5" customHeight="1">
      <c r="A88" s="22" t="s">
        <v>20</v>
      </c>
      <c r="B88" s="32">
        <v>61</v>
      </c>
      <c r="C88" s="20">
        <f t="shared" ref="C88" si="4">SUM(E88+F88)</f>
        <v>10</v>
      </c>
      <c r="D88" s="20">
        <v>10</v>
      </c>
      <c r="E88" s="31"/>
      <c r="F88" s="17">
        <v>10</v>
      </c>
    </row>
    <row r="89" spans="1:6" ht="13.5" customHeight="1">
      <c r="A89" s="19" t="s">
        <v>21</v>
      </c>
      <c r="B89" s="32">
        <v>81</v>
      </c>
      <c r="C89" s="20">
        <v>35</v>
      </c>
      <c r="D89" s="20">
        <v>65</v>
      </c>
      <c r="E89" s="31"/>
      <c r="F89" s="17">
        <v>65</v>
      </c>
    </row>
    <row r="90" spans="1:6" ht="13.5" customHeight="1">
      <c r="A90" s="19" t="s">
        <v>23</v>
      </c>
      <c r="B90" s="32">
        <v>85</v>
      </c>
      <c r="C90" s="20">
        <v>3</v>
      </c>
      <c r="D90" s="20">
        <v>10</v>
      </c>
      <c r="E90" s="31"/>
      <c r="F90" s="17">
        <v>10</v>
      </c>
    </row>
    <row r="91" spans="1:6" ht="13.5" customHeight="1">
      <c r="A91" s="9"/>
      <c r="B91" s="9"/>
      <c r="C91" s="9"/>
      <c r="D91" s="9"/>
      <c r="E91" s="9"/>
      <c r="F91" s="15"/>
    </row>
    <row r="92" spans="1:6" ht="13.5" customHeight="1">
      <c r="A92" s="22" t="s">
        <v>30</v>
      </c>
      <c r="B92" s="9"/>
      <c r="C92" s="9"/>
      <c r="D92" s="9"/>
      <c r="E92" s="9"/>
      <c r="F92" s="15"/>
    </row>
    <row r="93" spans="1:6" ht="13.5" customHeight="1">
      <c r="C93" s="1"/>
      <c r="D93" s="1"/>
      <c r="E93" s="1"/>
    </row>
    <row r="94" spans="1:6" ht="13.5" customHeight="1">
      <c r="C94" s="1"/>
      <c r="D94" s="1"/>
      <c r="E94" s="1"/>
    </row>
    <row r="95" spans="1:6" ht="13.5" customHeight="1">
      <c r="C95" s="1"/>
      <c r="D95" s="1"/>
      <c r="E95" s="1"/>
    </row>
    <row r="96" spans="1:6" ht="13.5" customHeight="1">
      <c r="C96" s="1"/>
      <c r="D96" s="1"/>
      <c r="E96" s="1"/>
    </row>
    <row r="97" spans="1:5" ht="13.5" customHeight="1">
      <c r="C97" s="1"/>
      <c r="D97" s="1"/>
      <c r="E97" s="1"/>
    </row>
    <row r="98" spans="1:5" ht="13.5" customHeight="1">
      <c r="A98" s="3"/>
      <c r="B98" s="3"/>
      <c r="C98" s="1"/>
      <c r="D98" s="1"/>
      <c r="E98" s="1"/>
    </row>
    <row r="99" spans="1:5" ht="13.5" customHeight="1">
      <c r="A99" s="3"/>
      <c r="B99" s="3"/>
      <c r="C99" s="1"/>
      <c r="D99" s="1"/>
      <c r="E99" s="1"/>
    </row>
    <row r="100" spans="1:5" ht="13.5" customHeight="1">
      <c r="A100" s="3"/>
      <c r="B100" s="3"/>
      <c r="C100" s="1"/>
      <c r="D100" s="1"/>
      <c r="E100" s="1"/>
    </row>
    <row r="101" spans="1:5" ht="13.5" customHeight="1">
      <c r="A101" s="3"/>
      <c r="B101" s="3"/>
      <c r="C101" s="1"/>
      <c r="D101" s="1"/>
      <c r="E101" s="1"/>
    </row>
    <row r="102" spans="1:5" ht="13.5" customHeight="1">
      <c r="A102" s="3"/>
      <c r="B102" s="3"/>
      <c r="C102" s="1"/>
      <c r="D102" s="1"/>
      <c r="E102" s="1"/>
    </row>
    <row r="103" spans="1:5" ht="13.5" customHeight="1">
      <c r="A103" s="3"/>
      <c r="B103" s="3"/>
      <c r="C103" s="1"/>
      <c r="D103" s="1"/>
      <c r="E103" s="1"/>
    </row>
    <row r="104" spans="1:5" ht="13.5" customHeight="1">
      <c r="A104" s="3"/>
      <c r="B104" s="3"/>
      <c r="C104" s="1"/>
      <c r="D104" s="1"/>
      <c r="E104" s="1"/>
    </row>
    <row r="105" spans="1:5" ht="13.5" customHeight="1">
      <c r="A105" s="3"/>
      <c r="B105" s="3"/>
    </row>
    <row r="106" spans="1:5" ht="13.5" customHeight="1">
      <c r="A106" s="3"/>
      <c r="B106" s="3"/>
    </row>
    <row r="107" spans="1:5" ht="13.5" customHeight="1">
      <c r="A107" s="3"/>
      <c r="B107" s="3"/>
    </row>
    <row r="108" spans="1:5" ht="13.5" customHeight="1">
      <c r="A108" s="3"/>
      <c r="B108" s="3"/>
    </row>
    <row r="109" spans="1:5" ht="13.5" customHeight="1">
      <c r="A109" s="3"/>
      <c r="B109" s="3"/>
    </row>
    <row r="110" spans="1:5" ht="13.5" customHeight="1">
      <c r="A110" s="3"/>
      <c r="B110" s="3"/>
    </row>
    <row r="111" spans="1:5" ht="13.5" customHeight="1">
      <c r="A111" s="3"/>
      <c r="B111" s="3"/>
    </row>
    <row r="112" spans="1:5" ht="13.5" customHeight="1">
      <c r="A112" s="3"/>
      <c r="B112" s="3"/>
    </row>
    <row r="113" spans="1:2" ht="13.5" customHeight="1">
      <c r="A113" s="3"/>
      <c r="B113" s="3"/>
    </row>
    <row r="114" spans="1:2" ht="13.5" customHeight="1">
      <c r="A114" s="3"/>
      <c r="B114" s="3"/>
    </row>
    <row r="115" spans="1:2" ht="13.5" customHeight="1">
      <c r="A115" s="3"/>
      <c r="B115" s="3"/>
    </row>
    <row r="116" spans="1:2" ht="13.5" customHeight="1">
      <c r="A116" s="3"/>
      <c r="B116" s="3"/>
    </row>
    <row r="117" spans="1:2" ht="13.5" customHeight="1">
      <c r="A117" s="3"/>
      <c r="B117" s="3"/>
    </row>
    <row r="118" spans="1:2" ht="13.5" customHeight="1">
      <c r="A118" s="3"/>
      <c r="B118" s="3"/>
    </row>
    <row r="119" spans="1:2" ht="13.5" customHeight="1">
      <c r="A119" s="3"/>
      <c r="B119" s="3"/>
    </row>
    <row r="120" spans="1:2" ht="13.5" customHeight="1"/>
    <row r="121" spans="1:2" ht="13.5" customHeight="1"/>
    <row r="122" spans="1:2" ht="13.5" customHeight="1"/>
    <row r="123" spans="1:2" ht="13.5" customHeight="1"/>
    <row r="124" spans="1:2" ht="13.5" customHeight="1"/>
    <row r="125" spans="1:2" ht="13.5" customHeight="1"/>
    <row r="126" spans="1:2" ht="13.5" customHeight="1"/>
    <row r="127" spans="1:2" ht="13.5" customHeight="1"/>
    <row r="128" spans="1:2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</sheetData>
  <mergeCells count="14">
    <mergeCell ref="A72:B72"/>
    <mergeCell ref="A8:A9"/>
    <mergeCell ref="B8:B9"/>
    <mergeCell ref="C8:C9"/>
    <mergeCell ref="C1:F1"/>
    <mergeCell ref="A5:F5"/>
    <mergeCell ref="A14:B14"/>
    <mergeCell ref="A52:B52"/>
    <mergeCell ref="B2:F2"/>
    <mergeCell ref="B3:F3"/>
    <mergeCell ref="E8:F8"/>
    <mergeCell ref="A6:F6"/>
    <mergeCell ref="E7:F7"/>
    <mergeCell ref="A38:B38"/>
  </mergeCells>
  <phoneticPr fontId="1" type="noConversion"/>
  <pageMargins left="0.84055118100000004" right="0" top="0.34055118099999998" bottom="0.59055118100000004" header="0.261811024" footer="0.261811024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8" sqref="A38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Лист1!В_том_числе_программа__Демография_и_экономика_населения_–_20_человек.</vt:lpstr>
      <vt:lpstr>Лист1!Заголовки_для_печати</vt:lpstr>
    </vt:vector>
  </TitlesOfParts>
  <Company>MEC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Punga Nina</dc:creator>
  <cp:lastModifiedBy>sandra</cp:lastModifiedBy>
  <cp:lastPrinted>2016-07-08T06:34:59Z</cp:lastPrinted>
  <dcterms:created xsi:type="dcterms:W3CDTF">2008-11-28T06:21:34Z</dcterms:created>
  <dcterms:modified xsi:type="dcterms:W3CDTF">2016-07-13T07:27:37Z</dcterms:modified>
</cp:coreProperties>
</file>